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Hoja1" sheetId="1" r:id="rId1"/>
  </sheets>
  <definedNames>
    <definedName name="_xlnm.Print_Area" localSheetId="0">Hoja1!$A$75:$AH$118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8" i="1" l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0" i="1" l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E7" i="1" l="1"/>
  <c r="AD7" i="1"/>
  <c r="AF7" i="1" l="1"/>
</calcChain>
</file>

<file path=xl/sharedStrings.xml><?xml version="1.0" encoding="utf-8"?>
<sst xmlns="http://schemas.openxmlformats.org/spreadsheetml/2006/main" count="321" uniqueCount="134">
  <si>
    <t>Garantizar condiciones de trabajo seguras y saludables en el desarrollo de las diferentes actividades productivas, através de la promoción de la salud y de la identificación, evaluación y control de los riesgos ocupacionales, con el fin de evitar la presentación de accidentes de trabajo y de enfermedades laborales  y otras situaciones que afecten la calidad de vida de los trabajadores, en el marco de la normatividad vigente.</t>
  </si>
  <si>
    <t>RESPONSABLES</t>
  </si>
  <si>
    <t>META</t>
  </si>
  <si>
    <t>P</t>
  </si>
  <si>
    <t>E</t>
  </si>
  <si>
    <t>CRONOGRAMA DE ACTIVIDADES  AÑO 2018</t>
  </si>
  <si>
    <t>CONSOLIDADO</t>
  </si>
  <si>
    <t>% DE CUMPLIMIENTO</t>
  </si>
  <si>
    <t>OBJETIVO GENERAL DEL SG-SST</t>
  </si>
  <si>
    <r>
      <t xml:space="preserve">Actividades </t>
    </r>
    <r>
      <rPr>
        <b/>
        <sz val="8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>rogramadas</t>
    </r>
  </si>
  <si>
    <r>
      <t xml:space="preserve">Actividades </t>
    </r>
    <r>
      <rPr>
        <b/>
        <sz val="8"/>
        <color theme="1"/>
        <rFont val="Calibri"/>
        <family val="2"/>
        <scheme val="minor"/>
      </rPr>
      <t>E</t>
    </r>
    <r>
      <rPr>
        <sz val="8"/>
        <color theme="1"/>
        <rFont val="Calibri"/>
        <family val="2"/>
        <scheme val="minor"/>
      </rPr>
      <t>jecutadas</t>
    </r>
  </si>
  <si>
    <t>Elaboración plan de trabajo con la ARL</t>
  </si>
  <si>
    <t>Socialización de la política y objetivos de SST</t>
  </si>
  <si>
    <t>OBJETIVOS ESPECIFICOS DEL SG-SST</t>
  </si>
  <si>
    <t>Capacitación en SG-SST, identificación de peligros y valoración de riesgos</t>
  </si>
  <si>
    <t>Capacitación en riesgo locativo, reporte de condiciones o actos inseguros</t>
  </si>
  <si>
    <t>Asegurar la identificación, evaluación e intervención de los diferentes factores de riesgo y peligros significativos para la salud de los trabajadores</t>
  </si>
  <si>
    <t>Capacitación en Orden y Aseo</t>
  </si>
  <si>
    <t>Estructurar procedimientos de trabajo de seguro para herramientas, máquinas y equipos</t>
  </si>
  <si>
    <t>Identificación e inspección de herramientas, maquinas y equipos</t>
  </si>
  <si>
    <t>Capacitación en manipulación, almacenamiento de productos químicos y disposición final de residuos químicos</t>
  </si>
  <si>
    <t>Capacitación en riesgo eléctrico</t>
  </si>
  <si>
    <t>Evaluar la efectividad de los controles existentes y replantear las medidas de intervención</t>
  </si>
  <si>
    <t xml:space="preserve">Continuar realizando inspecciones de seguridad (planeadas y de seguimiento) a los diferentes  centros de trabajo </t>
  </si>
  <si>
    <t>INTERVENCIÓN ADMINISTRATIVA</t>
  </si>
  <si>
    <t>INTERVENCIÓN EN HIGIENE Y SEGURIDAD INDUSTRIAL</t>
  </si>
  <si>
    <t>INTERVENCIÓN BIOMECANICA</t>
  </si>
  <si>
    <t>Inspección a puestos de trabajo</t>
  </si>
  <si>
    <t>INTERVENCIÓN PSICOSOCIAL</t>
  </si>
  <si>
    <t>Aplicación de la bateria psicosocial</t>
  </si>
  <si>
    <t>Proyectar informe de resultados</t>
  </si>
  <si>
    <t>INTERVENCIÓN DE MEDICINA LABORAL</t>
  </si>
  <si>
    <t>Valoraciones medicas ocupacionales de ingreso</t>
  </si>
  <si>
    <t>Valoraciones medicas ocupacionales periódicas</t>
  </si>
  <si>
    <t>Valoraciones mádicas ocupacionales de egreso</t>
  </si>
  <si>
    <t>Estructurar programa de promoción y prevención en salud</t>
  </si>
  <si>
    <t>Terminar  matrices de peligros</t>
  </si>
  <si>
    <t>Estructurar programa de intervención peligro psicosocial</t>
  </si>
  <si>
    <t>Ubicar y mantener a los trabajadores según sus aptitudes físicas y psicologicas, en ocupaciones que puedan desempeñar eficientemente sin poner en peligro su salud o la de sus compañeros</t>
  </si>
  <si>
    <t>INTERVENCIÓN BRIGADA DE EMERGENCIA</t>
  </si>
  <si>
    <t>Realizar simulacros de emergencia</t>
  </si>
  <si>
    <t>Capacitar en manejo de extintores y control de incendios</t>
  </si>
  <si>
    <t>Capacitar en primeros auxilios</t>
  </si>
  <si>
    <t>Estructrurar programa de Higiene y Seguridad Industrial</t>
  </si>
  <si>
    <t>Realizar solicitud de asignación presupuestal conforme se generen las necesidades</t>
  </si>
  <si>
    <t>Presentación de las actividades de SST año 2018 al COPASST y al Rector</t>
  </si>
  <si>
    <t>Preparar rendición de cuentas</t>
  </si>
  <si>
    <t>Presentar informe de Gestión</t>
  </si>
  <si>
    <t>Programar auditoria interna del proceso de SST con acompañamiento del COPASST</t>
  </si>
  <si>
    <t>Estructurar matriz de jerarquización de peligros  v/s medidas de intervención y gestionar seguimiento sobre recomendaciones</t>
  </si>
  <si>
    <t>INTERVENCIÓN HIGIENE Y SEGURIDAD</t>
  </si>
  <si>
    <t>Inspección y dotación de botiquines</t>
  </si>
  <si>
    <t>Documentar el inventario físico de extintores y botiquines</t>
  </si>
  <si>
    <t>Capacitaciones en Higiene postural y uso de elementos ergonómicos</t>
  </si>
  <si>
    <t>Acompañemiento y concepto técnico en el diseño de puestos de trabajo</t>
  </si>
  <si>
    <t>Verificar el cumplimiento en SST por parte de los contratistas de obra</t>
  </si>
  <si>
    <t>Mantenimento y recarga de extintores</t>
  </si>
  <si>
    <t>Realizar Evaluaciones Musculoesqueleticas</t>
  </si>
  <si>
    <t>Capacitación en Desordenes Musculoesqueleticos.</t>
  </si>
  <si>
    <t>Acompañamiento y seguimiento a las recomendaciones emitidas en las Inspecciones de puesto de trabajo</t>
  </si>
  <si>
    <t>Capacitar en Gimnasia Laboral y Pausas Activas</t>
  </si>
  <si>
    <t xml:space="preserve">Adecuaciones de puesto de trabajo </t>
  </si>
  <si>
    <t xml:space="preserve">Verificar el correcto uso  de dispositivos ergonomicos sumintrados </t>
  </si>
  <si>
    <t>programa de prevención de lesiones deportivas</t>
  </si>
  <si>
    <t>Seguimiento al cumplimiento de recomendaciones emitidas por la ARL</t>
  </si>
  <si>
    <t>Verificar cumplimiento de recomendaciones emitidas en las inspecciones</t>
  </si>
  <si>
    <t>Verificar cumplimiento de procedimientos de trabajo seguro</t>
  </si>
  <si>
    <t>Verificar uso de EPP</t>
  </si>
  <si>
    <t>Verificar mantenimiento preventivo, predictivo y correctivo de maquinaria y equipos.</t>
  </si>
  <si>
    <t>Verificar condiciones condiciones ambientales en los sitios de trabajo</t>
  </si>
  <si>
    <t>Vigilar cumplimiento del PESV</t>
  </si>
  <si>
    <t>Capacitar en seguridad basada en comportamiento</t>
  </si>
  <si>
    <t>Valoraciones psicosociales de ingreso</t>
  </si>
  <si>
    <t>Valoraciones psicosociales de egreso</t>
  </si>
  <si>
    <t>Valoraciones de preingreso</t>
  </si>
  <si>
    <t>Consulta Psicologica</t>
  </si>
  <si>
    <t>Reubicaciòn de puestos de trabajo</t>
  </si>
  <si>
    <t>Valoraciones en alturas</t>
  </si>
  <si>
    <t>Sistema de vigilancia Epidemiologico</t>
  </si>
  <si>
    <t>Apoyo en la terminación de los PRAE</t>
  </si>
  <si>
    <t>Valoraciones médicas ocupacionales labores especiales (trabajo en alturas, brigadistas,conductores, laboratorios, salud)</t>
  </si>
  <si>
    <t>Valoración médica ocupacional a todos los AT</t>
  </si>
  <si>
    <t>Valoración médica ocupacional a todos los trabajadores remitidos por EPS con recomendaciones laborales</t>
  </si>
  <si>
    <t>Seguimiento a valoraciones</t>
  </si>
  <si>
    <t>Valoración a trabajadores según reporte de ausentismo</t>
  </si>
  <si>
    <t>Estructurar programa de vigilancia epidemiologica</t>
  </si>
  <si>
    <t>Análisis de casos de reubicación</t>
  </si>
  <si>
    <t>Valoración médica ocupacional por cambio de oficio</t>
  </si>
  <si>
    <t>Seguimiento plan de trabajo con la ARL</t>
  </si>
  <si>
    <t>Seguimiento al programa de vigilancia epidemiologica</t>
  </si>
  <si>
    <t>Totales</t>
  </si>
  <si>
    <t>PLAN ANUAL DEL SISTEMA DE GESTIÓN  DE SEGURIDAD Y SALUD EN EL TRABAJO AÑO 2018</t>
  </si>
  <si>
    <t>Vigilar y Monitorear el estado de salud de los trabajadores asociado con  riesgos ocupacionales</t>
  </si>
  <si>
    <t>Diego Illera Rivera</t>
  </si>
  <si>
    <t>Jose Luis Diago Franco</t>
  </si>
  <si>
    <t>Coordinador Area de Seguridad y Salud en el Trabajo</t>
  </si>
  <si>
    <t xml:space="preserve">Rector </t>
  </si>
  <si>
    <t>________________________________</t>
  </si>
  <si>
    <t>_______________________________</t>
  </si>
  <si>
    <t xml:space="preserve">Entrega EPP </t>
  </si>
  <si>
    <t>Seguimiento y monitoreo</t>
  </si>
  <si>
    <t>Diego Illera</t>
  </si>
  <si>
    <t>Grupo Area de S O</t>
  </si>
  <si>
    <t>Solicitar la convocatoria de elecccion del  COPASST</t>
  </si>
  <si>
    <t>Revisar la actual vigencia del comité de convivencia</t>
  </si>
  <si>
    <t>Solicitar al area encargada de la pagina web de la Universidad la elaboracion de un link con informacion relevante para el SGSST</t>
  </si>
  <si>
    <t>Verificacion del cumplimiento de la normatividad establecida en la matriz legal</t>
  </si>
  <si>
    <t>Estructurar procedimiento de intervención en SST para casos especiales (reubicacion -  manejo de EL / AT - EC)</t>
  </si>
  <si>
    <t>Profesional Universitario H&amp;SI</t>
  </si>
  <si>
    <t>Tecnologo SO</t>
  </si>
  <si>
    <t>Profesional Universitario /  Asesor H&amp;SI</t>
  </si>
  <si>
    <t>Realizar mediciones ambientales de ruido, iluminación,ventilación</t>
  </si>
  <si>
    <t>Profesional Universitario /  Tecnologo</t>
  </si>
  <si>
    <t>Brigada de emergencia</t>
  </si>
  <si>
    <t>Fisioterapeuta</t>
  </si>
  <si>
    <t xml:space="preserve">Profesional Universitario /  Psicologa ARL </t>
  </si>
  <si>
    <t xml:space="preserve">Medico Ocupacional </t>
  </si>
  <si>
    <t>Atención de solicitudes</t>
  </si>
  <si>
    <t>INTERVENCIÓN MEDICINA LABORAL</t>
  </si>
  <si>
    <t>Elaboracion de conceptos tecnicos</t>
  </si>
  <si>
    <t xml:space="preserve">Profesional Universitario Ing. Industrial / Asesor ARL </t>
  </si>
  <si>
    <t>Profesional Universitario Psicologo</t>
  </si>
  <si>
    <t>Profesional Universitario Ing. Industrial / Tecnologo</t>
  </si>
  <si>
    <t xml:space="preserve">Profesional Universitario Ing. Industrial / Asesor ARL / Tecnologo </t>
  </si>
  <si>
    <t xml:space="preserve">Fisioterapeuta / Educador fisico </t>
  </si>
  <si>
    <t xml:space="preserve">Medico Laboral </t>
  </si>
  <si>
    <t>Profesional Universitario Psicologo / Asesor ARL</t>
  </si>
  <si>
    <t>Profesional Universitario /  Asesor H&amp;SI ARL</t>
  </si>
  <si>
    <t>Profesional Universitario Psicologo  / Asesor ARL</t>
  </si>
  <si>
    <t>Medico ocupacional/ Coordinador Area</t>
  </si>
  <si>
    <t>Coordinador Area</t>
  </si>
  <si>
    <t>Coordinador Area / Asesor ARL</t>
  </si>
  <si>
    <t xml:space="preserve">Coordinador del Area  / Gestor ARL </t>
  </si>
  <si>
    <t>Coordinador del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</si>
</sst>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0" fontId="0" fillId="0" borderId="1" xfId="0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387698</xdr:colOff>
      <xdr:row>0</xdr:row>
      <xdr:rowOff>52335</xdr:rowOff>
    </xdr:from>
    <xdr:to>
      <xdr:col>1</xdr:col>
      <xdr:colOff>375975</xdr:colOff>
      <xdr:row>2</xdr:row>
      <xdr:rowOff>336200</xdr:rowOff>
    </xdr:to>
    <xdr:pic>
      <xdr:nvPicPr>
        <xdr:cNvPr id="4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98" y="52335"/>
          <a:ext cx="752370" cy="911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408215</xdr:colOff>
      <xdr:row>23</xdr:row>
      <xdr:rowOff>52335</xdr:rowOff>
    </xdr:from>
    <xdr:to>
      <xdr:col>1</xdr:col>
      <xdr:colOff>396492</xdr:colOff>
      <xdr:row>23</xdr:row>
      <xdr:rowOff>973434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5" y="5966209"/>
          <a:ext cx="752370" cy="921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460548</xdr:colOff>
      <xdr:row>74</xdr:row>
      <xdr:rowOff>62801</xdr:rowOff>
    </xdr:from>
    <xdr:to>
      <xdr:col>1</xdr:col>
      <xdr:colOff>418680</xdr:colOff>
      <xdr:row>74</xdr:row>
      <xdr:rowOff>764781</xdr:rowOff>
    </xdr:to>
    <xdr:pic>
      <xdr:nvPicPr>
        <xdr:cNvPr id="5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48" y="21080603"/>
          <a:ext cx="722225" cy="7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topLeftCell="A34" zoomScale="91" zoomScaleNormal="91" workbookViewId="0">
      <selection activeCell="AJ89" sqref="AJ89"/>
    </sheetView>
  </sheetViews>
  <sheetFormatPr baseColWidth="10" defaultRowHeight="15" x14ac:dyDescent="0.25"/>
  <cols>
    <col min="4" max="4" width="4.42578125" customWidth="1"/>
    <col min="5" max="5" width="30.140625" customWidth="1"/>
    <col min="6" max="29" width="3" customWidth="1"/>
    <col min="30" max="30" width="11.85546875" customWidth="1"/>
    <col min="31" max="31" width="9.42578125" customWidth="1"/>
    <col min="32" max="32" width="13" customWidth="1"/>
    <col min="33" max="33" width="7.85546875" customWidth="1"/>
    <col min="34" max="34" width="23.85546875" customWidth="1"/>
    <col min="35" max="35" width="17.42578125" customWidth="1"/>
    <col min="36" max="36" width="13.140625" customWidth="1"/>
  </cols>
  <sheetData>
    <row r="1" spans="1:36" ht="23.25" customHeight="1" x14ac:dyDescent="0.25">
      <c r="A1" s="23"/>
      <c r="B1" s="24"/>
      <c r="C1" s="63" t="s">
        <v>91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36" ht="26.25" customHeight="1" x14ac:dyDescent="0.25">
      <c r="A2" s="25"/>
      <c r="B2" s="26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1:36" ht="28.5" customHeight="1" x14ac:dyDescent="0.25">
      <c r="A3" s="25"/>
      <c r="B3" s="26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1"/>
    </row>
    <row r="4" spans="1:36" ht="30" customHeight="1" x14ac:dyDescent="0.25">
      <c r="A4" s="82" t="s">
        <v>8</v>
      </c>
      <c r="B4" s="82"/>
      <c r="C4" s="82"/>
      <c r="D4" s="82"/>
      <c r="E4" s="84" t="s">
        <v>24</v>
      </c>
      <c r="F4" s="72" t="s">
        <v>5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3" t="s">
        <v>6</v>
      </c>
      <c r="AE4" s="73"/>
      <c r="AF4" s="73"/>
      <c r="AG4" s="62" t="s">
        <v>2</v>
      </c>
      <c r="AH4" s="61" t="s">
        <v>1</v>
      </c>
      <c r="AI4" s="81"/>
      <c r="AJ4" s="81"/>
    </row>
    <row r="5" spans="1:36" ht="15" customHeight="1" x14ac:dyDescent="0.25">
      <c r="A5" s="82"/>
      <c r="B5" s="82"/>
      <c r="C5" s="82"/>
      <c r="D5" s="82"/>
      <c r="E5" s="84"/>
      <c r="F5" s="57">
        <v>1</v>
      </c>
      <c r="G5" s="57"/>
      <c r="H5" s="57">
        <v>2</v>
      </c>
      <c r="I5" s="57"/>
      <c r="J5" s="57">
        <v>3</v>
      </c>
      <c r="K5" s="57"/>
      <c r="L5" s="57">
        <v>4</v>
      </c>
      <c r="M5" s="57"/>
      <c r="N5" s="57">
        <v>5</v>
      </c>
      <c r="O5" s="57"/>
      <c r="P5" s="57">
        <v>6</v>
      </c>
      <c r="Q5" s="57"/>
      <c r="R5" s="57">
        <v>7</v>
      </c>
      <c r="S5" s="57"/>
      <c r="T5" s="57">
        <v>8</v>
      </c>
      <c r="U5" s="57"/>
      <c r="V5" s="57">
        <v>9</v>
      </c>
      <c r="W5" s="57"/>
      <c r="X5" s="57">
        <v>10</v>
      </c>
      <c r="Y5" s="57"/>
      <c r="Z5" s="57">
        <v>11</v>
      </c>
      <c r="AA5" s="57"/>
      <c r="AB5" s="57">
        <v>12</v>
      </c>
      <c r="AC5" s="57"/>
      <c r="AD5" s="62" t="s">
        <v>9</v>
      </c>
      <c r="AE5" s="62" t="s">
        <v>10</v>
      </c>
      <c r="AF5" s="62" t="s">
        <v>7</v>
      </c>
      <c r="AG5" s="62"/>
      <c r="AH5" s="61"/>
      <c r="AI5" s="83"/>
      <c r="AJ5" s="83"/>
    </row>
    <row r="6" spans="1:36" x14ac:dyDescent="0.25">
      <c r="A6" s="82"/>
      <c r="B6" s="82"/>
      <c r="C6" s="82"/>
      <c r="D6" s="82"/>
      <c r="E6" s="84"/>
      <c r="F6" s="17" t="s">
        <v>3</v>
      </c>
      <c r="G6" s="17" t="s">
        <v>4</v>
      </c>
      <c r="H6" s="17" t="s">
        <v>3</v>
      </c>
      <c r="I6" s="17" t="s">
        <v>4</v>
      </c>
      <c r="J6" s="17" t="s">
        <v>3</v>
      </c>
      <c r="K6" s="17" t="s">
        <v>4</v>
      </c>
      <c r="L6" s="17" t="s">
        <v>3</v>
      </c>
      <c r="M6" s="17" t="s">
        <v>4</v>
      </c>
      <c r="N6" s="17" t="s">
        <v>3</v>
      </c>
      <c r="O6" s="17" t="s">
        <v>4</v>
      </c>
      <c r="P6" s="17" t="s">
        <v>3</v>
      </c>
      <c r="Q6" s="17" t="s">
        <v>4</v>
      </c>
      <c r="R6" s="17" t="s">
        <v>3</v>
      </c>
      <c r="S6" s="17" t="s">
        <v>4</v>
      </c>
      <c r="T6" s="17" t="s">
        <v>3</v>
      </c>
      <c r="U6" s="17" t="s">
        <v>4</v>
      </c>
      <c r="V6" s="17" t="s">
        <v>3</v>
      </c>
      <c r="W6" s="17" t="s">
        <v>4</v>
      </c>
      <c r="X6" s="17" t="s">
        <v>3</v>
      </c>
      <c r="Y6" s="17" t="s">
        <v>4</v>
      </c>
      <c r="Z6" s="17" t="s">
        <v>3</v>
      </c>
      <c r="AA6" s="17" t="s">
        <v>4</v>
      </c>
      <c r="AB6" s="17" t="s">
        <v>3</v>
      </c>
      <c r="AC6" s="17" t="s">
        <v>4</v>
      </c>
      <c r="AD6" s="62"/>
      <c r="AE6" s="62"/>
      <c r="AF6" s="62"/>
      <c r="AG6" s="62"/>
      <c r="AH6" s="61"/>
      <c r="AI6" s="83"/>
      <c r="AJ6" s="83"/>
    </row>
    <row r="7" spans="1:36" ht="22.5" customHeight="1" x14ac:dyDescent="0.25">
      <c r="A7" s="62" t="s">
        <v>0</v>
      </c>
      <c r="B7" s="62"/>
      <c r="C7" s="62"/>
      <c r="D7" s="62"/>
      <c r="E7" s="4" t="s">
        <v>11</v>
      </c>
      <c r="F7" s="2">
        <v>1</v>
      </c>
      <c r="G7" s="38">
        <v>1</v>
      </c>
      <c r="H7" s="2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75">
        <f>SUM(F20+H20+J20+L20+N20+P20+R20+T20+V20+X20+Z20+AB20)</f>
        <v>0</v>
      </c>
      <c r="AE7" s="75">
        <f>SUM(G20+I20+K20+M20+O20+Q20+S20+U20+W20+Y20+AA20+AC20)</f>
        <v>0</v>
      </c>
      <c r="AF7" s="75" t="e">
        <f>(AE7/AD7)*100</f>
        <v>#DIV/0!</v>
      </c>
      <c r="AG7" s="76">
        <v>0.8</v>
      </c>
      <c r="AH7" s="20" t="s">
        <v>132</v>
      </c>
    </row>
    <row r="8" spans="1:36" ht="22.5" customHeight="1" x14ac:dyDescent="0.25">
      <c r="A8" s="62"/>
      <c r="B8" s="62"/>
      <c r="C8" s="62"/>
      <c r="D8" s="62"/>
      <c r="E8" s="4" t="s">
        <v>45</v>
      </c>
      <c r="F8" s="16"/>
      <c r="G8" s="36"/>
      <c r="H8" s="2">
        <v>1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75"/>
      <c r="AE8" s="75"/>
      <c r="AF8" s="75"/>
      <c r="AG8" s="76"/>
      <c r="AH8" s="21" t="s">
        <v>101</v>
      </c>
    </row>
    <row r="9" spans="1:36" ht="22.5" x14ac:dyDescent="0.25">
      <c r="A9" s="62"/>
      <c r="B9" s="62"/>
      <c r="C9" s="62"/>
      <c r="D9" s="62"/>
      <c r="E9" s="6" t="s">
        <v>12</v>
      </c>
      <c r="F9" s="36"/>
      <c r="G9" s="36"/>
      <c r="H9" s="36">
        <v>5</v>
      </c>
      <c r="I9" s="36"/>
      <c r="J9" s="36">
        <v>6</v>
      </c>
      <c r="K9" s="36"/>
      <c r="L9" s="36">
        <v>6</v>
      </c>
      <c r="M9" s="36"/>
      <c r="N9" s="36">
        <v>6</v>
      </c>
      <c r="O9" s="36"/>
      <c r="P9" s="36">
        <v>6</v>
      </c>
      <c r="Q9" s="36"/>
      <c r="R9" s="36">
        <v>6</v>
      </c>
      <c r="S9" s="36"/>
      <c r="T9" s="36">
        <v>6</v>
      </c>
      <c r="U9" s="36"/>
      <c r="V9" s="36">
        <v>6</v>
      </c>
      <c r="W9" s="36"/>
      <c r="X9" s="36">
        <v>6</v>
      </c>
      <c r="Y9" s="36"/>
      <c r="Z9" s="36">
        <v>6</v>
      </c>
      <c r="AA9" s="36"/>
      <c r="AB9" s="36">
        <v>6</v>
      </c>
      <c r="AC9" s="36"/>
      <c r="AD9" s="75"/>
      <c r="AE9" s="75"/>
      <c r="AF9" s="75"/>
      <c r="AG9" s="76"/>
      <c r="AH9" s="21" t="s">
        <v>102</v>
      </c>
    </row>
    <row r="10" spans="1:36" ht="23.25" x14ac:dyDescent="0.25">
      <c r="A10" s="62"/>
      <c r="B10" s="62"/>
      <c r="C10" s="62"/>
      <c r="D10" s="62"/>
      <c r="E10" s="7" t="s">
        <v>103</v>
      </c>
      <c r="F10" s="36"/>
      <c r="G10" s="36"/>
      <c r="H10" s="36">
        <v>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75"/>
      <c r="AE10" s="75"/>
      <c r="AF10" s="75"/>
      <c r="AG10" s="76"/>
      <c r="AH10" s="21" t="s">
        <v>133</v>
      </c>
    </row>
    <row r="11" spans="1:36" ht="22.5" x14ac:dyDescent="0.25">
      <c r="A11" s="62"/>
      <c r="B11" s="62"/>
      <c r="C11" s="62"/>
      <c r="D11" s="62"/>
      <c r="E11" s="5" t="s">
        <v>104</v>
      </c>
      <c r="F11" s="36"/>
      <c r="G11" s="36"/>
      <c r="H11" s="36"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75"/>
      <c r="AE11" s="75"/>
      <c r="AF11" s="75"/>
      <c r="AG11" s="76"/>
      <c r="AH11" s="37" t="s">
        <v>133</v>
      </c>
    </row>
    <row r="12" spans="1:36" ht="45" x14ac:dyDescent="0.25">
      <c r="A12" s="62"/>
      <c r="B12" s="62"/>
      <c r="C12" s="62"/>
      <c r="D12" s="62"/>
      <c r="E12" s="5" t="s">
        <v>105</v>
      </c>
      <c r="F12" s="36"/>
      <c r="G12" s="36"/>
      <c r="H12" s="36"/>
      <c r="I12" s="36"/>
      <c r="J12" s="36">
        <v>1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75"/>
      <c r="AE12" s="75"/>
      <c r="AF12" s="75"/>
      <c r="AG12" s="76"/>
      <c r="AH12" s="37" t="s">
        <v>133</v>
      </c>
    </row>
    <row r="13" spans="1:36" ht="33.75" x14ac:dyDescent="0.25">
      <c r="A13" s="62"/>
      <c r="B13" s="62"/>
      <c r="C13" s="62"/>
      <c r="D13" s="62"/>
      <c r="E13" s="5" t="s">
        <v>106</v>
      </c>
      <c r="F13" s="36"/>
      <c r="G13" s="36"/>
      <c r="H13" s="36">
        <v>1</v>
      </c>
      <c r="I13" s="36"/>
      <c r="J13" s="36">
        <v>1</v>
      </c>
      <c r="K13" s="36"/>
      <c r="L13" s="36">
        <v>1</v>
      </c>
      <c r="M13" s="36"/>
      <c r="N13" s="36">
        <v>1</v>
      </c>
      <c r="O13" s="36"/>
      <c r="P13" s="36">
        <v>1</v>
      </c>
      <c r="Q13" s="36"/>
      <c r="R13" s="36">
        <v>1</v>
      </c>
      <c r="S13" s="36"/>
      <c r="T13" s="36">
        <v>1</v>
      </c>
      <c r="U13" s="36"/>
      <c r="V13" s="36">
        <v>1</v>
      </c>
      <c r="W13" s="36"/>
      <c r="X13" s="36">
        <v>1</v>
      </c>
      <c r="Y13" s="36"/>
      <c r="Z13" s="36">
        <v>1</v>
      </c>
      <c r="AA13" s="36"/>
      <c r="AB13" s="36">
        <v>1</v>
      </c>
      <c r="AC13" s="36"/>
      <c r="AD13" s="75"/>
      <c r="AE13" s="75"/>
      <c r="AF13" s="75"/>
      <c r="AG13" s="76"/>
      <c r="AH13" s="37" t="s">
        <v>133</v>
      </c>
    </row>
    <row r="14" spans="1:36" ht="48.75" customHeight="1" x14ac:dyDescent="0.25">
      <c r="A14" s="62"/>
      <c r="B14" s="62"/>
      <c r="C14" s="62"/>
      <c r="D14" s="62"/>
      <c r="E14" s="5" t="s">
        <v>107</v>
      </c>
      <c r="F14" s="36"/>
      <c r="G14" s="36"/>
      <c r="H14" s="36">
        <v>1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75"/>
      <c r="AE14" s="75"/>
      <c r="AF14" s="75"/>
      <c r="AG14" s="76"/>
      <c r="AH14" s="37" t="s">
        <v>133</v>
      </c>
    </row>
    <row r="15" spans="1:36" ht="33.75" x14ac:dyDescent="0.25">
      <c r="A15" s="62"/>
      <c r="B15" s="62"/>
      <c r="C15" s="62"/>
      <c r="D15" s="62"/>
      <c r="E15" s="5" t="s">
        <v>44</v>
      </c>
      <c r="F15" s="36"/>
      <c r="G15" s="36"/>
      <c r="H15" s="36">
        <v>1</v>
      </c>
      <c r="I15" s="36"/>
      <c r="J15" s="36">
        <v>1</v>
      </c>
      <c r="K15" s="36"/>
      <c r="L15" s="36">
        <v>1</v>
      </c>
      <c r="M15" s="36"/>
      <c r="N15" s="36">
        <v>1</v>
      </c>
      <c r="O15" s="36"/>
      <c r="P15" s="36">
        <v>1</v>
      </c>
      <c r="Q15" s="36"/>
      <c r="R15" s="36">
        <v>1</v>
      </c>
      <c r="S15" s="36"/>
      <c r="T15" s="36">
        <v>1</v>
      </c>
      <c r="U15" s="36"/>
      <c r="V15" s="36">
        <v>1</v>
      </c>
      <c r="W15" s="36"/>
      <c r="X15" s="36">
        <v>1</v>
      </c>
      <c r="Y15" s="36"/>
      <c r="Z15" s="36">
        <v>1</v>
      </c>
      <c r="AA15" s="36"/>
      <c r="AB15" s="36">
        <v>1</v>
      </c>
      <c r="AC15" s="36"/>
      <c r="AD15" s="75"/>
      <c r="AE15" s="75"/>
      <c r="AF15" s="75"/>
      <c r="AG15" s="76"/>
      <c r="AH15" s="37" t="s">
        <v>133</v>
      </c>
    </row>
    <row r="16" spans="1:36" ht="36" customHeight="1" x14ac:dyDescent="0.25">
      <c r="A16" s="62"/>
      <c r="B16" s="62"/>
      <c r="C16" s="62"/>
      <c r="D16" s="62"/>
      <c r="E16" s="5" t="s">
        <v>48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>
        <v>1</v>
      </c>
      <c r="U16" s="36"/>
      <c r="V16" s="36"/>
      <c r="W16" s="36"/>
      <c r="X16" s="36"/>
      <c r="Y16" s="36"/>
      <c r="Z16" s="36"/>
      <c r="AA16" s="36"/>
      <c r="AB16" s="36"/>
      <c r="AC16" s="36"/>
      <c r="AD16" s="75"/>
      <c r="AE16" s="75"/>
      <c r="AF16" s="75"/>
      <c r="AG16" s="76"/>
      <c r="AH16" s="37" t="s">
        <v>133</v>
      </c>
    </row>
    <row r="17" spans="1:34" ht="18.75" customHeight="1" x14ac:dyDescent="0.25">
      <c r="A17" s="62"/>
      <c r="B17" s="62"/>
      <c r="C17" s="62"/>
      <c r="D17" s="62"/>
      <c r="E17" s="5" t="s">
        <v>46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>
        <v>1</v>
      </c>
      <c r="AA17" s="36"/>
      <c r="AB17" s="36"/>
      <c r="AC17" s="36"/>
      <c r="AD17" s="75"/>
      <c r="AE17" s="75"/>
      <c r="AF17" s="75"/>
      <c r="AG17" s="76"/>
      <c r="AH17" s="37" t="s">
        <v>133</v>
      </c>
    </row>
    <row r="18" spans="1:34" ht="23.25" x14ac:dyDescent="0.25">
      <c r="A18" s="62"/>
      <c r="B18" s="62"/>
      <c r="C18" s="62"/>
      <c r="D18" s="62"/>
      <c r="E18" s="7" t="s">
        <v>55</v>
      </c>
      <c r="F18" s="36"/>
      <c r="G18" s="36"/>
      <c r="H18" s="36">
        <v>1</v>
      </c>
      <c r="I18" s="36"/>
      <c r="J18" s="36">
        <v>1</v>
      </c>
      <c r="K18" s="36"/>
      <c r="L18" s="36">
        <v>1</v>
      </c>
      <c r="M18" s="36"/>
      <c r="N18" s="36">
        <v>1</v>
      </c>
      <c r="O18" s="36"/>
      <c r="P18" s="36">
        <v>1</v>
      </c>
      <c r="Q18" s="36"/>
      <c r="R18" s="36">
        <v>1</v>
      </c>
      <c r="S18" s="36"/>
      <c r="T18" s="36">
        <v>1</v>
      </c>
      <c r="U18" s="36"/>
      <c r="V18" s="36">
        <v>1</v>
      </c>
      <c r="W18" s="36"/>
      <c r="X18" s="36">
        <v>1</v>
      </c>
      <c r="Y18" s="36"/>
      <c r="Z18" s="36">
        <v>1</v>
      </c>
      <c r="AA18" s="36"/>
      <c r="AB18" s="36">
        <v>1</v>
      </c>
      <c r="AC18" s="36"/>
      <c r="AD18" s="75"/>
      <c r="AE18" s="75"/>
      <c r="AF18" s="75"/>
      <c r="AG18" s="76"/>
      <c r="AH18" s="21" t="s">
        <v>102</v>
      </c>
    </row>
    <row r="19" spans="1:34" x14ac:dyDescent="0.25">
      <c r="A19" s="62"/>
      <c r="B19" s="62"/>
      <c r="C19" s="62"/>
      <c r="D19" s="62"/>
      <c r="E19" s="4" t="s">
        <v>47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75"/>
      <c r="AE19" s="75"/>
      <c r="AF19" s="75"/>
      <c r="AG19" s="76"/>
      <c r="AH19" s="37" t="s">
        <v>133</v>
      </c>
    </row>
    <row r="20" spans="1:34" x14ac:dyDescent="0.25">
      <c r="A20" s="62"/>
      <c r="B20" s="62"/>
      <c r="C20" s="62"/>
      <c r="D20" s="62"/>
      <c r="E20" s="4" t="s">
        <v>90</v>
      </c>
      <c r="F20" s="15">
        <f t="shared" ref="F20:AC20" si="0">COUNTIF(F7:F19,"X")</f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0"/>
        <v>0</v>
      </c>
      <c r="U20" s="15">
        <f t="shared" si="0"/>
        <v>0</v>
      </c>
      <c r="V20" s="15">
        <f t="shared" si="0"/>
        <v>0</v>
      </c>
      <c r="W20" s="15">
        <f t="shared" si="0"/>
        <v>0</v>
      </c>
      <c r="X20" s="15">
        <f t="shared" si="0"/>
        <v>0</v>
      </c>
      <c r="Y20" s="15">
        <f t="shared" si="0"/>
        <v>0</v>
      </c>
      <c r="Z20" s="15">
        <f t="shared" si="0"/>
        <v>0</v>
      </c>
      <c r="AA20" s="15">
        <f t="shared" si="0"/>
        <v>0</v>
      </c>
      <c r="AB20" s="15">
        <f t="shared" si="0"/>
        <v>0</v>
      </c>
      <c r="AC20" s="15">
        <f t="shared" si="0"/>
        <v>0</v>
      </c>
      <c r="AD20" s="75"/>
      <c r="AE20" s="75"/>
      <c r="AF20" s="75"/>
      <c r="AG20" s="76"/>
      <c r="AH20" s="3"/>
    </row>
    <row r="21" spans="1:34" ht="79.5" customHeight="1" x14ac:dyDescent="0.25">
      <c r="A21" s="85" t="s">
        <v>98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 t="s">
        <v>97</v>
      </c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</row>
    <row r="22" spans="1:34" ht="20.25" customHeight="1" x14ac:dyDescent="0.25">
      <c r="A22" s="54" t="s">
        <v>93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 t="s">
        <v>94</v>
      </c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6"/>
    </row>
    <row r="23" spans="1:34" ht="15.75" customHeight="1" x14ac:dyDescent="0.25">
      <c r="A23" s="88" t="s">
        <v>95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 t="s">
        <v>96</v>
      </c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0"/>
    </row>
    <row r="24" spans="1:34" ht="84" customHeight="1" x14ac:dyDescent="0.25">
      <c r="A24" s="46"/>
      <c r="B24" s="48"/>
      <c r="C24" s="91" t="s">
        <v>91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</row>
    <row r="25" spans="1:34" ht="23.25" customHeight="1" x14ac:dyDescent="0.25">
      <c r="A25" s="74" t="s">
        <v>13</v>
      </c>
      <c r="B25" s="74"/>
      <c r="C25" s="74"/>
      <c r="D25" s="74"/>
      <c r="E25" s="74"/>
      <c r="F25" s="72" t="s">
        <v>5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 t="s">
        <v>6</v>
      </c>
      <c r="AE25" s="73"/>
      <c r="AF25" s="73"/>
      <c r="AG25" s="62" t="s">
        <v>2</v>
      </c>
      <c r="AH25" s="61" t="s">
        <v>1</v>
      </c>
    </row>
    <row r="26" spans="1:34" ht="15" customHeight="1" x14ac:dyDescent="0.25">
      <c r="A26" s="74"/>
      <c r="B26" s="74"/>
      <c r="C26" s="74"/>
      <c r="D26" s="74"/>
      <c r="E26" s="74"/>
      <c r="F26" s="57">
        <v>1</v>
      </c>
      <c r="G26" s="57"/>
      <c r="H26" s="57">
        <v>2</v>
      </c>
      <c r="I26" s="57"/>
      <c r="J26" s="57">
        <v>3</v>
      </c>
      <c r="K26" s="57"/>
      <c r="L26" s="57">
        <v>4</v>
      </c>
      <c r="M26" s="57"/>
      <c r="N26" s="57">
        <v>5</v>
      </c>
      <c r="O26" s="57"/>
      <c r="P26" s="57">
        <v>6</v>
      </c>
      <c r="Q26" s="57"/>
      <c r="R26" s="57">
        <v>7</v>
      </c>
      <c r="S26" s="57"/>
      <c r="T26" s="57">
        <v>8</v>
      </c>
      <c r="U26" s="57"/>
      <c r="V26" s="57">
        <v>9</v>
      </c>
      <c r="W26" s="57"/>
      <c r="X26" s="57">
        <v>10</v>
      </c>
      <c r="Y26" s="57"/>
      <c r="Z26" s="57">
        <v>11</v>
      </c>
      <c r="AA26" s="57"/>
      <c r="AB26" s="57">
        <v>12</v>
      </c>
      <c r="AC26" s="57"/>
      <c r="AD26" s="62" t="s">
        <v>9</v>
      </c>
      <c r="AE26" s="62" t="s">
        <v>10</v>
      </c>
      <c r="AF26" s="62" t="s">
        <v>7</v>
      </c>
      <c r="AG26" s="62"/>
      <c r="AH26" s="61"/>
    </row>
    <row r="27" spans="1:34" ht="16.5" customHeight="1" x14ac:dyDescent="0.25">
      <c r="A27" s="74"/>
      <c r="B27" s="74"/>
      <c r="C27" s="74"/>
      <c r="D27" s="74"/>
      <c r="E27" s="74"/>
      <c r="F27" s="57" t="s">
        <v>3</v>
      </c>
      <c r="G27" s="57" t="s">
        <v>4</v>
      </c>
      <c r="H27" s="57" t="s">
        <v>3</v>
      </c>
      <c r="I27" s="57" t="s">
        <v>4</v>
      </c>
      <c r="J27" s="57" t="s">
        <v>3</v>
      </c>
      <c r="K27" s="57" t="s">
        <v>4</v>
      </c>
      <c r="L27" s="57" t="s">
        <v>3</v>
      </c>
      <c r="M27" s="57" t="s">
        <v>4</v>
      </c>
      <c r="N27" s="57" t="s">
        <v>3</v>
      </c>
      <c r="O27" s="57" t="s">
        <v>4</v>
      </c>
      <c r="P27" s="57" t="s">
        <v>3</v>
      </c>
      <c r="Q27" s="57" t="s">
        <v>4</v>
      </c>
      <c r="R27" s="57" t="s">
        <v>3</v>
      </c>
      <c r="S27" s="57" t="s">
        <v>4</v>
      </c>
      <c r="T27" s="57" t="s">
        <v>3</v>
      </c>
      <c r="U27" s="57" t="s">
        <v>4</v>
      </c>
      <c r="V27" s="57" t="s">
        <v>3</v>
      </c>
      <c r="W27" s="57" t="s">
        <v>4</v>
      </c>
      <c r="X27" s="57" t="s">
        <v>3</v>
      </c>
      <c r="Y27" s="57" t="s">
        <v>4</v>
      </c>
      <c r="Z27" s="57" t="s">
        <v>3</v>
      </c>
      <c r="AA27" s="57" t="s">
        <v>4</v>
      </c>
      <c r="AB27" s="57" t="s">
        <v>3</v>
      </c>
      <c r="AC27" s="57" t="s">
        <v>4</v>
      </c>
      <c r="AD27" s="62"/>
      <c r="AE27" s="62"/>
      <c r="AF27" s="62"/>
      <c r="AG27" s="62"/>
      <c r="AH27" s="61"/>
    </row>
    <row r="28" spans="1:34" ht="23.25" customHeight="1" x14ac:dyDescent="0.25">
      <c r="A28" s="78" t="s">
        <v>16</v>
      </c>
      <c r="B28" s="79"/>
      <c r="C28" s="79"/>
      <c r="D28" s="80"/>
      <c r="E28" s="8" t="s">
        <v>25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62"/>
      <c r="AE28" s="62"/>
      <c r="AF28" s="62"/>
      <c r="AG28" s="62"/>
      <c r="AH28" s="61"/>
    </row>
    <row r="29" spans="1:34" ht="22.5" x14ac:dyDescent="0.25">
      <c r="A29" s="43"/>
      <c r="B29" s="44"/>
      <c r="C29" s="44"/>
      <c r="D29" s="45"/>
      <c r="E29" s="5" t="s">
        <v>14</v>
      </c>
      <c r="F29" s="36"/>
      <c r="G29" s="36"/>
      <c r="H29" s="38">
        <v>5</v>
      </c>
      <c r="I29" s="38"/>
      <c r="J29" s="38">
        <v>6</v>
      </c>
      <c r="K29" s="38"/>
      <c r="L29" s="38">
        <v>6</v>
      </c>
      <c r="M29" s="38"/>
      <c r="N29" s="38">
        <v>6</v>
      </c>
      <c r="O29" s="38"/>
      <c r="P29" s="38">
        <v>6</v>
      </c>
      <c r="Q29" s="38"/>
      <c r="R29" s="38">
        <v>6</v>
      </c>
      <c r="S29" s="38"/>
      <c r="T29" s="38">
        <v>6</v>
      </c>
      <c r="U29" s="38"/>
      <c r="V29" s="38">
        <v>6</v>
      </c>
      <c r="W29" s="38"/>
      <c r="X29" s="38">
        <v>6</v>
      </c>
      <c r="Y29" s="38"/>
      <c r="Z29" s="38">
        <v>6</v>
      </c>
      <c r="AA29" s="38"/>
      <c r="AB29" s="38">
        <v>6</v>
      </c>
      <c r="AC29" s="38"/>
      <c r="AD29" s="40"/>
      <c r="AE29" s="40"/>
      <c r="AF29" s="40"/>
      <c r="AG29" s="58">
        <v>0.8</v>
      </c>
      <c r="AH29" s="42" t="s">
        <v>102</v>
      </c>
    </row>
    <row r="30" spans="1:34" ht="23.25" x14ac:dyDescent="0.25">
      <c r="A30" s="43"/>
      <c r="B30" s="44"/>
      <c r="C30" s="44"/>
      <c r="D30" s="45"/>
      <c r="E30" s="7" t="s">
        <v>15</v>
      </c>
      <c r="F30" s="36"/>
      <c r="G30" s="36"/>
      <c r="H30" s="38">
        <v>5</v>
      </c>
      <c r="I30" s="38"/>
      <c r="J30" s="38">
        <v>6</v>
      </c>
      <c r="K30" s="38"/>
      <c r="L30" s="38">
        <v>6</v>
      </c>
      <c r="M30" s="38"/>
      <c r="N30" s="38">
        <v>6</v>
      </c>
      <c r="O30" s="38"/>
      <c r="P30" s="38">
        <v>6</v>
      </c>
      <c r="Q30" s="38"/>
      <c r="R30" s="38">
        <v>6</v>
      </c>
      <c r="S30" s="38"/>
      <c r="T30" s="38">
        <v>6</v>
      </c>
      <c r="U30" s="38"/>
      <c r="V30" s="38">
        <v>6</v>
      </c>
      <c r="W30" s="38"/>
      <c r="X30" s="38">
        <v>6</v>
      </c>
      <c r="Y30" s="38"/>
      <c r="Z30" s="38">
        <v>6</v>
      </c>
      <c r="AA30" s="38"/>
      <c r="AB30" s="38">
        <v>6</v>
      </c>
      <c r="AC30" s="38"/>
      <c r="AD30" s="40"/>
      <c r="AE30" s="40"/>
      <c r="AF30" s="40"/>
      <c r="AG30" s="59"/>
      <c r="AH30" s="42" t="s">
        <v>102</v>
      </c>
    </row>
    <row r="31" spans="1:34" x14ac:dyDescent="0.25">
      <c r="A31" s="43"/>
      <c r="B31" s="44"/>
      <c r="C31" s="44"/>
      <c r="D31" s="45"/>
      <c r="E31" s="9" t="s">
        <v>17</v>
      </c>
      <c r="F31" s="36"/>
      <c r="G31" s="36"/>
      <c r="H31" s="38">
        <v>5</v>
      </c>
      <c r="I31" s="38"/>
      <c r="J31" s="38">
        <v>6</v>
      </c>
      <c r="K31" s="38"/>
      <c r="L31" s="38">
        <v>6</v>
      </c>
      <c r="M31" s="38"/>
      <c r="N31" s="38">
        <v>6</v>
      </c>
      <c r="O31" s="38"/>
      <c r="P31" s="38">
        <v>6</v>
      </c>
      <c r="Q31" s="38"/>
      <c r="R31" s="38">
        <v>6</v>
      </c>
      <c r="S31" s="38"/>
      <c r="T31" s="38">
        <v>6</v>
      </c>
      <c r="U31" s="38"/>
      <c r="V31" s="38">
        <v>6</v>
      </c>
      <c r="W31" s="38"/>
      <c r="X31" s="38">
        <v>6</v>
      </c>
      <c r="Y31" s="38"/>
      <c r="Z31" s="38">
        <v>6</v>
      </c>
      <c r="AA31" s="38"/>
      <c r="AB31" s="38">
        <v>6</v>
      </c>
      <c r="AC31" s="38"/>
      <c r="AD31" s="40"/>
      <c r="AE31" s="40"/>
      <c r="AF31" s="40"/>
      <c r="AG31" s="59"/>
      <c r="AH31" s="42" t="s">
        <v>102</v>
      </c>
    </row>
    <row r="32" spans="1:34" ht="23.25" x14ac:dyDescent="0.25">
      <c r="A32" s="43"/>
      <c r="B32" s="44"/>
      <c r="C32" s="44"/>
      <c r="D32" s="45"/>
      <c r="E32" s="7" t="s">
        <v>19</v>
      </c>
      <c r="F32" s="38"/>
      <c r="G32" s="38"/>
      <c r="H32" s="38">
        <v>3</v>
      </c>
      <c r="I32" s="38"/>
      <c r="J32" s="38">
        <v>3</v>
      </c>
      <c r="K32" s="38"/>
      <c r="L32" s="38">
        <v>3</v>
      </c>
      <c r="M32" s="38"/>
      <c r="N32" s="38">
        <v>3</v>
      </c>
      <c r="O32" s="38"/>
      <c r="P32" s="38">
        <v>3</v>
      </c>
      <c r="Q32" s="38"/>
      <c r="R32" s="38">
        <v>3</v>
      </c>
      <c r="S32" s="38"/>
      <c r="T32" s="38">
        <v>3</v>
      </c>
      <c r="U32" s="38"/>
      <c r="V32" s="38">
        <v>3</v>
      </c>
      <c r="W32" s="38"/>
      <c r="X32" s="38">
        <v>3</v>
      </c>
      <c r="Y32" s="38"/>
      <c r="Z32" s="38">
        <v>3</v>
      </c>
      <c r="AA32" s="38"/>
      <c r="AB32" s="38">
        <v>3</v>
      </c>
      <c r="AC32" s="38"/>
      <c r="AD32" s="40"/>
      <c r="AE32" s="40"/>
      <c r="AF32" s="40"/>
      <c r="AG32" s="59"/>
      <c r="AH32" s="42" t="s">
        <v>102</v>
      </c>
    </row>
    <row r="33" spans="1:34" ht="34.5" x14ac:dyDescent="0.25">
      <c r="A33" s="43"/>
      <c r="B33" s="44"/>
      <c r="C33" s="44"/>
      <c r="D33" s="45"/>
      <c r="E33" s="7" t="s">
        <v>18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>
        <v>1</v>
      </c>
      <c r="AA33" s="39"/>
      <c r="AB33" s="39"/>
      <c r="AC33" s="39"/>
      <c r="AD33" s="40"/>
      <c r="AE33" s="40"/>
      <c r="AF33" s="40"/>
      <c r="AG33" s="59"/>
      <c r="AH33" s="42" t="s">
        <v>108</v>
      </c>
    </row>
    <row r="34" spans="1:34" ht="45.75" x14ac:dyDescent="0.25">
      <c r="A34" s="43"/>
      <c r="B34" s="44"/>
      <c r="C34" s="44"/>
      <c r="D34" s="45"/>
      <c r="E34" s="7" t="s">
        <v>49</v>
      </c>
      <c r="F34" s="39"/>
      <c r="G34" s="39"/>
      <c r="H34" s="39"/>
      <c r="I34" s="39"/>
      <c r="J34" s="38">
        <v>1</v>
      </c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  <c r="AE34" s="40"/>
      <c r="AF34" s="40"/>
      <c r="AG34" s="59"/>
      <c r="AH34" s="42" t="s">
        <v>109</v>
      </c>
    </row>
    <row r="35" spans="1:34" ht="23.25" x14ac:dyDescent="0.25">
      <c r="A35" s="43"/>
      <c r="B35" s="44"/>
      <c r="C35" s="44"/>
      <c r="D35" s="45"/>
      <c r="E35" s="7" t="s">
        <v>43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8"/>
      <c r="S35" s="38"/>
      <c r="T35" s="38"/>
      <c r="U35" s="38"/>
      <c r="V35" s="38">
        <v>1</v>
      </c>
      <c r="W35" s="38"/>
      <c r="X35" s="38"/>
      <c r="Y35" s="38"/>
      <c r="Z35" s="38"/>
      <c r="AA35" s="38"/>
      <c r="AB35" s="38"/>
      <c r="AC35" s="38"/>
      <c r="AD35" s="40"/>
      <c r="AE35" s="40"/>
      <c r="AF35" s="40"/>
      <c r="AG35" s="59"/>
      <c r="AH35" s="42" t="s">
        <v>110</v>
      </c>
    </row>
    <row r="36" spans="1:34" ht="23.25" x14ac:dyDescent="0.25">
      <c r="A36" s="43"/>
      <c r="B36" s="44"/>
      <c r="C36" s="44"/>
      <c r="D36" s="45"/>
      <c r="E36" s="7" t="s">
        <v>111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8">
        <v>1</v>
      </c>
      <c r="S36" s="38"/>
      <c r="T36" s="38">
        <v>1</v>
      </c>
      <c r="U36" s="38"/>
      <c r="V36" s="38">
        <v>1</v>
      </c>
      <c r="W36" s="38"/>
      <c r="X36" s="38">
        <v>1</v>
      </c>
      <c r="Y36" s="38"/>
      <c r="Z36" s="38">
        <v>1</v>
      </c>
      <c r="AA36" s="38"/>
      <c r="AB36" s="38">
        <v>1</v>
      </c>
      <c r="AC36" s="38"/>
      <c r="AD36" s="40"/>
      <c r="AE36" s="40"/>
      <c r="AF36" s="40"/>
      <c r="AG36" s="59"/>
      <c r="AH36" s="42" t="s">
        <v>110</v>
      </c>
    </row>
    <row r="37" spans="1:34" ht="22.5" x14ac:dyDescent="0.25">
      <c r="A37" s="43"/>
      <c r="B37" s="44"/>
      <c r="C37" s="44"/>
      <c r="D37" s="45"/>
      <c r="E37" s="10" t="s">
        <v>99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>
        <v>1</v>
      </c>
      <c r="AA37" s="39"/>
      <c r="AB37" s="39"/>
      <c r="AC37" s="39"/>
      <c r="AD37" s="40"/>
      <c r="AE37" s="40"/>
      <c r="AF37" s="40"/>
      <c r="AG37" s="59"/>
      <c r="AH37" s="42" t="s">
        <v>112</v>
      </c>
    </row>
    <row r="38" spans="1:34" ht="22.5" x14ac:dyDescent="0.25">
      <c r="A38" s="43"/>
      <c r="B38" s="44"/>
      <c r="C38" s="44"/>
      <c r="D38" s="45"/>
      <c r="E38" s="10" t="s">
        <v>36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>
        <v>1</v>
      </c>
      <c r="AC38" s="39"/>
      <c r="AD38" s="40"/>
      <c r="AE38" s="40"/>
      <c r="AF38" s="40"/>
      <c r="AG38" s="59"/>
      <c r="AH38" s="42" t="s">
        <v>110</v>
      </c>
    </row>
    <row r="39" spans="1:34" ht="33.75" x14ac:dyDescent="0.25">
      <c r="A39" s="43"/>
      <c r="B39" s="44"/>
      <c r="C39" s="44"/>
      <c r="D39" s="45"/>
      <c r="E39" s="4" t="s">
        <v>20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8">
        <v>1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0"/>
      <c r="AE39" s="40"/>
      <c r="AF39" s="40"/>
      <c r="AG39" s="59"/>
      <c r="AH39" s="42" t="s">
        <v>110</v>
      </c>
    </row>
    <row r="40" spans="1:34" ht="22.5" x14ac:dyDescent="0.25">
      <c r="A40" s="43"/>
      <c r="B40" s="44"/>
      <c r="C40" s="44"/>
      <c r="D40" s="45"/>
      <c r="E40" s="4" t="s">
        <v>21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>
        <v>1</v>
      </c>
      <c r="U40" s="39"/>
      <c r="V40" s="39"/>
      <c r="W40" s="39"/>
      <c r="X40" s="39"/>
      <c r="Y40" s="39"/>
      <c r="Z40" s="39"/>
      <c r="AA40" s="39"/>
      <c r="AB40" s="39"/>
      <c r="AC40" s="39"/>
      <c r="AD40" s="40"/>
      <c r="AE40" s="40"/>
      <c r="AF40" s="40"/>
      <c r="AG40" s="59"/>
      <c r="AH40" s="42" t="s">
        <v>110</v>
      </c>
    </row>
    <row r="41" spans="1:34" ht="34.5" x14ac:dyDescent="0.25">
      <c r="A41" s="43"/>
      <c r="B41" s="44"/>
      <c r="C41" s="44"/>
      <c r="D41" s="45"/>
      <c r="E41" s="10" t="s">
        <v>22</v>
      </c>
      <c r="F41" s="38"/>
      <c r="G41" s="38"/>
      <c r="H41" s="38">
        <v>1</v>
      </c>
      <c r="I41" s="38"/>
      <c r="J41" s="38">
        <v>1</v>
      </c>
      <c r="K41" s="38"/>
      <c r="L41" s="38">
        <v>1</v>
      </c>
      <c r="M41" s="38"/>
      <c r="N41" s="38">
        <v>1</v>
      </c>
      <c r="O41" s="38"/>
      <c r="P41" s="38">
        <v>1</v>
      </c>
      <c r="Q41" s="38"/>
      <c r="R41" s="38">
        <v>1</v>
      </c>
      <c r="S41" s="38"/>
      <c r="T41" s="38">
        <v>1</v>
      </c>
      <c r="U41" s="38"/>
      <c r="V41" s="38">
        <v>1</v>
      </c>
      <c r="W41" s="38"/>
      <c r="X41" s="38">
        <v>1</v>
      </c>
      <c r="Y41" s="38"/>
      <c r="Z41" s="38">
        <v>1</v>
      </c>
      <c r="AA41" s="38"/>
      <c r="AB41" s="38">
        <v>1</v>
      </c>
      <c r="AC41" s="38"/>
      <c r="AD41" s="40"/>
      <c r="AE41" s="40"/>
      <c r="AF41" s="40"/>
      <c r="AG41" s="59"/>
      <c r="AH41" s="42" t="s">
        <v>110</v>
      </c>
    </row>
    <row r="42" spans="1:34" ht="34.5" x14ac:dyDescent="0.25">
      <c r="A42" s="43"/>
      <c r="B42" s="44"/>
      <c r="C42" s="44"/>
      <c r="D42" s="45"/>
      <c r="E42" s="10" t="s">
        <v>23</v>
      </c>
      <c r="F42" s="38"/>
      <c r="G42" s="38"/>
      <c r="H42" s="38">
        <v>3</v>
      </c>
      <c r="I42" s="38"/>
      <c r="J42" s="38">
        <v>3</v>
      </c>
      <c r="K42" s="38"/>
      <c r="L42" s="38">
        <v>3</v>
      </c>
      <c r="M42" s="38"/>
      <c r="N42" s="38">
        <v>3</v>
      </c>
      <c r="O42" s="38"/>
      <c r="P42" s="38">
        <v>3</v>
      </c>
      <c r="Q42" s="38"/>
      <c r="R42" s="38">
        <v>3</v>
      </c>
      <c r="S42" s="38"/>
      <c r="T42" s="38">
        <v>3</v>
      </c>
      <c r="U42" s="38"/>
      <c r="V42" s="38">
        <v>3</v>
      </c>
      <c r="W42" s="38"/>
      <c r="X42" s="38">
        <v>3</v>
      </c>
      <c r="Y42" s="38"/>
      <c r="Z42" s="38">
        <v>3</v>
      </c>
      <c r="AA42" s="38"/>
      <c r="AB42" s="38">
        <v>3</v>
      </c>
      <c r="AC42" s="38"/>
      <c r="AD42" s="40"/>
      <c r="AE42" s="40"/>
      <c r="AF42" s="40"/>
      <c r="AG42" s="59"/>
      <c r="AH42" s="42" t="s">
        <v>102</v>
      </c>
    </row>
    <row r="43" spans="1:34" ht="28.5" customHeight="1" x14ac:dyDescent="0.25">
      <c r="A43" s="43"/>
      <c r="B43" s="44"/>
      <c r="C43" s="44"/>
      <c r="D43" s="45"/>
      <c r="E43" s="12" t="s">
        <v>39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0"/>
      <c r="AE43" s="40"/>
      <c r="AF43" s="40"/>
      <c r="AG43" s="59"/>
      <c r="AH43" s="3"/>
    </row>
    <row r="44" spans="1:34" ht="22.5" x14ac:dyDescent="0.25">
      <c r="A44" s="43"/>
      <c r="B44" s="44"/>
      <c r="C44" s="44"/>
      <c r="D44" s="45"/>
      <c r="E44" s="10" t="s">
        <v>79</v>
      </c>
      <c r="F44" s="38"/>
      <c r="G44" s="38"/>
      <c r="H44" s="38">
        <v>1</v>
      </c>
      <c r="I44" s="38"/>
      <c r="J44" s="38">
        <v>1</v>
      </c>
      <c r="K44" s="38"/>
      <c r="L44" s="38">
        <v>1</v>
      </c>
      <c r="M44" s="38"/>
      <c r="N44" s="38">
        <v>1</v>
      </c>
      <c r="O44" s="38"/>
      <c r="P44" s="38">
        <v>1</v>
      </c>
      <c r="Q44" s="38"/>
      <c r="R44" s="38">
        <v>1</v>
      </c>
      <c r="S44" s="38"/>
      <c r="T44" s="38">
        <v>1</v>
      </c>
      <c r="U44" s="38"/>
      <c r="V44" s="38">
        <v>1</v>
      </c>
      <c r="W44" s="38"/>
      <c r="X44" s="38">
        <v>1</v>
      </c>
      <c r="Y44" s="38"/>
      <c r="Z44" s="38">
        <v>1</v>
      </c>
      <c r="AA44" s="38"/>
      <c r="AB44" s="38">
        <v>1</v>
      </c>
      <c r="AC44" s="38"/>
      <c r="AD44" s="40"/>
      <c r="AE44" s="40"/>
      <c r="AF44" s="40"/>
      <c r="AG44" s="59"/>
      <c r="AH44" s="42" t="s">
        <v>127</v>
      </c>
    </row>
    <row r="45" spans="1:34" x14ac:dyDescent="0.25">
      <c r="A45" s="43"/>
      <c r="B45" s="44"/>
      <c r="C45" s="44"/>
      <c r="D45" s="45"/>
      <c r="E45" s="10" t="s">
        <v>51</v>
      </c>
      <c r="F45" s="38">
        <v>1</v>
      </c>
      <c r="G45" s="38"/>
      <c r="H45" s="38">
        <v>1</v>
      </c>
      <c r="I45" s="38"/>
      <c r="J45" s="38">
        <v>1</v>
      </c>
      <c r="K45" s="38"/>
      <c r="L45" s="38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0"/>
      <c r="AE45" s="40"/>
      <c r="AF45" s="40"/>
      <c r="AG45" s="59"/>
      <c r="AH45" s="42" t="s">
        <v>113</v>
      </c>
    </row>
    <row r="46" spans="1:34" ht="23.25" x14ac:dyDescent="0.25">
      <c r="A46" s="43"/>
      <c r="B46" s="44"/>
      <c r="C46" s="44"/>
      <c r="D46" s="45"/>
      <c r="E46" s="10" t="s">
        <v>52</v>
      </c>
      <c r="F46" s="39"/>
      <c r="G46" s="39"/>
      <c r="H46" s="39"/>
      <c r="I46" s="39"/>
      <c r="J46" s="38">
        <v>1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0"/>
      <c r="AE46" s="40"/>
      <c r="AF46" s="40"/>
      <c r="AG46" s="59"/>
      <c r="AH46" s="42" t="s">
        <v>113</v>
      </c>
    </row>
    <row r="47" spans="1:34" x14ac:dyDescent="0.25">
      <c r="A47" s="43"/>
      <c r="B47" s="44"/>
      <c r="C47" s="44"/>
      <c r="D47" s="45"/>
      <c r="E47" s="10" t="s">
        <v>56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8">
        <v>1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0"/>
      <c r="AE47" s="40"/>
      <c r="AF47" s="40"/>
      <c r="AG47" s="59"/>
      <c r="AH47" s="42" t="s">
        <v>113</v>
      </c>
    </row>
    <row r="48" spans="1:34" ht="23.25" x14ac:dyDescent="0.25">
      <c r="A48" s="43"/>
      <c r="B48" s="44"/>
      <c r="C48" s="44"/>
      <c r="D48" s="45"/>
      <c r="E48" s="10" t="s">
        <v>41</v>
      </c>
      <c r="F48" s="38"/>
      <c r="G48" s="38"/>
      <c r="H48" s="38">
        <v>1</v>
      </c>
      <c r="I48" s="38"/>
      <c r="J48" s="38">
        <v>1</v>
      </c>
      <c r="K48" s="38"/>
      <c r="L48" s="38">
        <v>1</v>
      </c>
      <c r="M48" s="38"/>
      <c r="N48" s="38">
        <v>1</v>
      </c>
      <c r="O48" s="38"/>
      <c r="P48" s="38">
        <v>1</v>
      </c>
      <c r="Q48" s="38"/>
      <c r="R48" s="38">
        <v>1</v>
      </c>
      <c r="S48" s="38"/>
      <c r="T48" s="38">
        <v>1</v>
      </c>
      <c r="U48" s="38"/>
      <c r="V48" s="38">
        <v>1</v>
      </c>
      <c r="W48" s="38"/>
      <c r="X48" s="38">
        <v>1</v>
      </c>
      <c r="Y48" s="38"/>
      <c r="Z48" s="38">
        <v>1</v>
      </c>
      <c r="AA48" s="38"/>
      <c r="AB48" s="38">
        <v>1</v>
      </c>
      <c r="AC48" s="38"/>
      <c r="AD48" s="40"/>
      <c r="AE48" s="40"/>
      <c r="AF48" s="40"/>
      <c r="AG48" s="59"/>
      <c r="AH48" s="42" t="s">
        <v>113</v>
      </c>
    </row>
    <row r="49" spans="1:34" x14ac:dyDescent="0.25">
      <c r="A49" s="43"/>
      <c r="B49" s="44"/>
      <c r="C49" s="44"/>
      <c r="D49" s="45"/>
      <c r="E49" s="10" t="s">
        <v>42</v>
      </c>
      <c r="F49" s="38"/>
      <c r="G49" s="38"/>
      <c r="H49" s="38">
        <v>1</v>
      </c>
      <c r="I49" s="38"/>
      <c r="J49" s="38">
        <v>1</v>
      </c>
      <c r="K49" s="38"/>
      <c r="L49" s="38">
        <v>1</v>
      </c>
      <c r="M49" s="38"/>
      <c r="N49" s="38">
        <v>1</v>
      </c>
      <c r="O49" s="38"/>
      <c r="P49" s="38">
        <v>1</v>
      </c>
      <c r="Q49" s="38"/>
      <c r="R49" s="38">
        <v>1</v>
      </c>
      <c r="S49" s="38"/>
      <c r="T49" s="38">
        <v>1</v>
      </c>
      <c r="U49" s="38"/>
      <c r="V49" s="38">
        <v>1</v>
      </c>
      <c r="W49" s="38"/>
      <c r="X49" s="38">
        <v>1</v>
      </c>
      <c r="Y49" s="38"/>
      <c r="Z49" s="38">
        <v>1</v>
      </c>
      <c r="AA49" s="38"/>
      <c r="AB49" s="38">
        <v>1</v>
      </c>
      <c r="AC49" s="38"/>
      <c r="AD49" s="40"/>
      <c r="AE49" s="40"/>
      <c r="AF49" s="40"/>
      <c r="AG49" s="59"/>
      <c r="AH49" s="42" t="s">
        <v>113</v>
      </c>
    </row>
    <row r="50" spans="1:34" x14ac:dyDescent="0.25">
      <c r="A50" s="43"/>
      <c r="B50" s="44"/>
      <c r="C50" s="44"/>
      <c r="D50" s="45"/>
      <c r="E50" s="10" t="s">
        <v>40</v>
      </c>
      <c r="F50" s="38"/>
      <c r="G50" s="38"/>
      <c r="H50" s="38">
        <v>1</v>
      </c>
      <c r="I50" s="38"/>
      <c r="J50" s="38">
        <v>1</v>
      </c>
      <c r="K50" s="38"/>
      <c r="L50" s="38">
        <v>1</v>
      </c>
      <c r="M50" s="38"/>
      <c r="N50" s="38">
        <v>1</v>
      </c>
      <c r="O50" s="38"/>
      <c r="P50" s="38">
        <v>1</v>
      </c>
      <c r="Q50" s="38"/>
      <c r="R50" s="38">
        <v>1</v>
      </c>
      <c r="S50" s="38"/>
      <c r="T50" s="38">
        <v>1</v>
      </c>
      <c r="U50" s="38"/>
      <c r="V50" s="38">
        <v>1</v>
      </c>
      <c r="W50" s="38"/>
      <c r="X50" s="38">
        <v>1</v>
      </c>
      <c r="Y50" s="38"/>
      <c r="Z50" s="38">
        <v>1</v>
      </c>
      <c r="AA50" s="38"/>
      <c r="AB50" s="38">
        <v>1</v>
      </c>
      <c r="AC50" s="38"/>
      <c r="AD50" s="40"/>
      <c r="AE50" s="40"/>
      <c r="AF50" s="40"/>
      <c r="AG50" s="59"/>
      <c r="AH50" s="42" t="s">
        <v>113</v>
      </c>
    </row>
    <row r="51" spans="1:34" x14ac:dyDescent="0.25">
      <c r="A51" s="43" t="s">
        <v>16</v>
      </c>
      <c r="B51" s="44"/>
      <c r="C51" s="44"/>
      <c r="D51" s="45"/>
      <c r="E51" s="11" t="s">
        <v>26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0"/>
      <c r="AE51" s="40"/>
      <c r="AF51" s="40"/>
      <c r="AG51" s="59"/>
      <c r="AH51" s="3"/>
    </row>
    <row r="52" spans="1:34" ht="23.25" x14ac:dyDescent="0.25">
      <c r="A52" s="43"/>
      <c r="B52" s="44"/>
      <c r="C52" s="44"/>
      <c r="D52" s="45"/>
      <c r="E52" s="10" t="s">
        <v>57</v>
      </c>
      <c r="F52" s="38">
        <v>15</v>
      </c>
      <c r="G52" s="38"/>
      <c r="H52" s="38">
        <v>20</v>
      </c>
      <c r="I52" s="38"/>
      <c r="J52" s="38">
        <v>20</v>
      </c>
      <c r="K52" s="38"/>
      <c r="L52" s="38">
        <v>20</v>
      </c>
      <c r="M52" s="38"/>
      <c r="N52" s="38">
        <v>20</v>
      </c>
      <c r="O52" s="38"/>
      <c r="P52" s="38">
        <v>20</v>
      </c>
      <c r="Q52" s="38"/>
      <c r="R52" s="38">
        <v>20</v>
      </c>
      <c r="S52" s="38"/>
      <c r="T52" s="38">
        <v>20</v>
      </c>
      <c r="U52" s="38"/>
      <c r="V52" s="38">
        <v>20</v>
      </c>
      <c r="W52" s="38"/>
      <c r="X52" s="38">
        <v>20</v>
      </c>
      <c r="Y52" s="38"/>
      <c r="Z52" s="38">
        <v>20</v>
      </c>
      <c r="AA52" s="38"/>
      <c r="AB52" s="38">
        <v>20</v>
      </c>
      <c r="AC52" s="38"/>
      <c r="AD52" s="40"/>
      <c r="AE52" s="40"/>
      <c r="AF52" s="40"/>
      <c r="AG52" s="59"/>
      <c r="AH52" s="42" t="s">
        <v>114</v>
      </c>
    </row>
    <row r="53" spans="1:34" x14ac:dyDescent="0.25">
      <c r="A53" s="43"/>
      <c r="B53" s="44"/>
      <c r="C53" s="44"/>
      <c r="D53" s="45"/>
      <c r="E53" s="10" t="s">
        <v>27</v>
      </c>
      <c r="F53" s="38"/>
      <c r="G53" s="38"/>
      <c r="H53" s="38">
        <v>5</v>
      </c>
      <c r="I53" s="38"/>
      <c r="J53" s="38">
        <v>5</v>
      </c>
      <c r="K53" s="38"/>
      <c r="L53" s="38">
        <v>5</v>
      </c>
      <c r="M53" s="38"/>
      <c r="N53" s="38">
        <v>5</v>
      </c>
      <c r="O53" s="38"/>
      <c r="P53" s="38">
        <v>5</v>
      </c>
      <c r="Q53" s="38"/>
      <c r="R53" s="38">
        <v>5</v>
      </c>
      <c r="S53" s="38"/>
      <c r="T53" s="38">
        <v>5</v>
      </c>
      <c r="U53" s="38"/>
      <c r="V53" s="38">
        <v>5</v>
      </c>
      <c r="W53" s="38"/>
      <c r="X53" s="38">
        <v>5</v>
      </c>
      <c r="Y53" s="38"/>
      <c r="Z53" s="38">
        <v>5</v>
      </c>
      <c r="AA53" s="38"/>
      <c r="AB53" s="38">
        <v>5</v>
      </c>
      <c r="AC53" s="38"/>
      <c r="AD53" s="40"/>
      <c r="AE53" s="40"/>
      <c r="AF53" s="40"/>
      <c r="AG53" s="59"/>
      <c r="AH53" s="42" t="s">
        <v>114</v>
      </c>
    </row>
    <row r="54" spans="1:34" ht="23.25" x14ac:dyDescent="0.25">
      <c r="A54" s="43"/>
      <c r="B54" s="44"/>
      <c r="C54" s="44"/>
      <c r="D54" s="45"/>
      <c r="E54" s="10" t="s">
        <v>53</v>
      </c>
      <c r="F54" s="36"/>
      <c r="G54" s="36"/>
      <c r="H54" s="38">
        <v>5</v>
      </c>
      <c r="I54" s="38"/>
      <c r="J54" s="38">
        <v>5</v>
      </c>
      <c r="K54" s="38"/>
      <c r="L54" s="38">
        <v>5</v>
      </c>
      <c r="M54" s="38"/>
      <c r="N54" s="38">
        <v>5</v>
      </c>
      <c r="O54" s="38"/>
      <c r="P54" s="38">
        <v>5</v>
      </c>
      <c r="Q54" s="38"/>
      <c r="R54" s="38">
        <v>5</v>
      </c>
      <c r="S54" s="38"/>
      <c r="T54" s="38">
        <v>5</v>
      </c>
      <c r="U54" s="38"/>
      <c r="V54" s="38">
        <v>5</v>
      </c>
      <c r="W54" s="38"/>
      <c r="X54" s="38">
        <v>5</v>
      </c>
      <c r="Y54" s="38"/>
      <c r="Z54" s="38">
        <v>5</v>
      </c>
      <c r="AA54" s="38"/>
      <c r="AB54" s="38">
        <v>5</v>
      </c>
      <c r="AC54" s="38"/>
      <c r="AD54" s="40"/>
      <c r="AE54" s="40"/>
      <c r="AF54" s="40"/>
      <c r="AG54" s="59"/>
      <c r="AH54" s="42" t="s">
        <v>114</v>
      </c>
    </row>
    <row r="55" spans="1:34" ht="23.25" x14ac:dyDescent="0.25">
      <c r="A55" s="43"/>
      <c r="B55" s="44"/>
      <c r="C55" s="44"/>
      <c r="D55" s="45"/>
      <c r="E55" s="10" t="s">
        <v>58</v>
      </c>
      <c r="F55" s="36"/>
      <c r="G55" s="36"/>
      <c r="H55" s="38">
        <v>5</v>
      </c>
      <c r="I55" s="38"/>
      <c r="J55" s="38">
        <v>5</v>
      </c>
      <c r="K55" s="38"/>
      <c r="L55" s="38">
        <v>5</v>
      </c>
      <c r="M55" s="38"/>
      <c r="N55" s="38">
        <v>5</v>
      </c>
      <c r="O55" s="38"/>
      <c r="P55" s="38">
        <v>5</v>
      </c>
      <c r="Q55" s="38"/>
      <c r="R55" s="38">
        <v>5</v>
      </c>
      <c r="S55" s="38"/>
      <c r="T55" s="38">
        <v>5</v>
      </c>
      <c r="U55" s="38"/>
      <c r="V55" s="38">
        <v>5</v>
      </c>
      <c r="W55" s="38"/>
      <c r="X55" s="38">
        <v>5</v>
      </c>
      <c r="Y55" s="38"/>
      <c r="Z55" s="38">
        <v>5</v>
      </c>
      <c r="AA55" s="38"/>
      <c r="AB55" s="38">
        <v>5</v>
      </c>
      <c r="AC55" s="38"/>
      <c r="AD55" s="40"/>
      <c r="AE55" s="40"/>
      <c r="AF55" s="40"/>
      <c r="AG55" s="59"/>
      <c r="AH55" s="42" t="s">
        <v>114</v>
      </c>
    </row>
    <row r="56" spans="1:34" x14ac:dyDescent="0.25">
      <c r="A56" s="43"/>
      <c r="B56" s="44"/>
      <c r="C56" s="44"/>
      <c r="D56" s="45"/>
      <c r="E56" s="8" t="s">
        <v>28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40"/>
      <c r="AF56" s="40"/>
      <c r="AG56" s="59"/>
      <c r="AH56" s="3"/>
    </row>
    <row r="57" spans="1:34" ht="22.5" x14ac:dyDescent="0.25">
      <c r="A57" s="43"/>
      <c r="B57" s="44"/>
      <c r="C57" s="44"/>
      <c r="D57" s="45"/>
      <c r="E57" s="10" t="s">
        <v>29</v>
      </c>
      <c r="F57" s="36"/>
      <c r="G57" s="36"/>
      <c r="H57" s="38">
        <v>5</v>
      </c>
      <c r="I57" s="38"/>
      <c r="J57" s="38">
        <v>6</v>
      </c>
      <c r="K57" s="38"/>
      <c r="L57" s="38">
        <v>6</v>
      </c>
      <c r="M57" s="38"/>
      <c r="N57" s="38">
        <v>6</v>
      </c>
      <c r="O57" s="38"/>
      <c r="P57" s="38">
        <v>6</v>
      </c>
      <c r="Q57" s="38"/>
      <c r="R57" s="38">
        <v>6</v>
      </c>
      <c r="S57" s="38"/>
      <c r="T57" s="38">
        <v>6</v>
      </c>
      <c r="U57" s="38"/>
      <c r="V57" s="38">
        <v>6</v>
      </c>
      <c r="W57" s="38"/>
      <c r="X57" s="38">
        <v>6</v>
      </c>
      <c r="Y57" s="38"/>
      <c r="Z57" s="38">
        <v>6</v>
      </c>
      <c r="AA57" s="38"/>
      <c r="AB57" s="38">
        <v>6</v>
      </c>
      <c r="AC57" s="38"/>
      <c r="AD57" s="40"/>
      <c r="AE57" s="40"/>
      <c r="AF57" s="40"/>
      <c r="AG57" s="59"/>
      <c r="AH57" s="42" t="s">
        <v>115</v>
      </c>
    </row>
    <row r="58" spans="1:34" ht="22.5" x14ac:dyDescent="0.25">
      <c r="A58" s="43"/>
      <c r="B58" s="44"/>
      <c r="C58" s="44"/>
      <c r="D58" s="45"/>
      <c r="E58" s="10" t="s">
        <v>30</v>
      </c>
      <c r="F58" s="36"/>
      <c r="G58" s="36"/>
      <c r="H58" s="38">
        <v>5</v>
      </c>
      <c r="I58" s="38"/>
      <c r="J58" s="38">
        <v>6</v>
      </c>
      <c r="K58" s="38"/>
      <c r="L58" s="38">
        <v>6</v>
      </c>
      <c r="M58" s="38"/>
      <c r="N58" s="38">
        <v>6</v>
      </c>
      <c r="O58" s="38"/>
      <c r="P58" s="38">
        <v>6</v>
      </c>
      <c r="Q58" s="38"/>
      <c r="R58" s="38">
        <v>6</v>
      </c>
      <c r="S58" s="38"/>
      <c r="T58" s="38">
        <v>6</v>
      </c>
      <c r="U58" s="38"/>
      <c r="V58" s="38">
        <v>6</v>
      </c>
      <c r="W58" s="38"/>
      <c r="X58" s="38">
        <v>6</v>
      </c>
      <c r="Y58" s="38"/>
      <c r="Z58" s="38">
        <v>6</v>
      </c>
      <c r="AA58" s="38"/>
      <c r="AB58" s="38">
        <v>6</v>
      </c>
      <c r="AC58" s="38"/>
      <c r="AD58" s="40"/>
      <c r="AE58" s="40"/>
      <c r="AF58" s="40"/>
      <c r="AG58" s="59"/>
      <c r="AH58" s="42" t="s">
        <v>115</v>
      </c>
    </row>
    <row r="59" spans="1:34" ht="22.5" x14ac:dyDescent="0.25">
      <c r="A59" s="43"/>
      <c r="B59" s="44"/>
      <c r="C59" s="44"/>
      <c r="D59" s="45"/>
      <c r="E59" s="7" t="s">
        <v>72</v>
      </c>
      <c r="F59" s="38">
        <v>1</v>
      </c>
      <c r="G59" s="38"/>
      <c r="H59" s="38">
        <v>1</v>
      </c>
      <c r="I59" s="38"/>
      <c r="J59" s="38">
        <v>1</v>
      </c>
      <c r="K59" s="38"/>
      <c r="L59" s="38">
        <v>1</v>
      </c>
      <c r="M59" s="38"/>
      <c r="N59" s="38">
        <v>1</v>
      </c>
      <c r="O59" s="38"/>
      <c r="P59" s="38">
        <v>1</v>
      </c>
      <c r="Q59" s="38"/>
      <c r="R59" s="38">
        <v>1</v>
      </c>
      <c r="S59" s="38"/>
      <c r="T59" s="38">
        <v>1</v>
      </c>
      <c r="U59" s="38"/>
      <c r="V59" s="38">
        <v>1</v>
      </c>
      <c r="W59" s="38"/>
      <c r="X59" s="38">
        <v>1</v>
      </c>
      <c r="Y59" s="38"/>
      <c r="Z59" s="38">
        <v>1</v>
      </c>
      <c r="AA59" s="38"/>
      <c r="AB59" s="38">
        <v>1</v>
      </c>
      <c r="AC59" s="38"/>
      <c r="AD59" s="40"/>
      <c r="AE59" s="40"/>
      <c r="AF59" s="40"/>
      <c r="AG59" s="59"/>
      <c r="AH59" s="42" t="s">
        <v>121</v>
      </c>
    </row>
    <row r="60" spans="1:34" ht="22.5" x14ac:dyDescent="0.25">
      <c r="A60" s="43"/>
      <c r="B60" s="44"/>
      <c r="C60" s="44"/>
      <c r="D60" s="45"/>
      <c r="E60" s="7" t="s">
        <v>73</v>
      </c>
      <c r="F60" s="38">
        <v>1</v>
      </c>
      <c r="G60" s="38"/>
      <c r="H60" s="38">
        <v>1</v>
      </c>
      <c r="I60" s="38"/>
      <c r="J60" s="38">
        <v>1</v>
      </c>
      <c r="K60" s="38"/>
      <c r="L60" s="38">
        <v>1</v>
      </c>
      <c r="M60" s="38"/>
      <c r="N60" s="38">
        <v>1</v>
      </c>
      <c r="O60" s="38"/>
      <c r="P60" s="38">
        <v>1</v>
      </c>
      <c r="Q60" s="38"/>
      <c r="R60" s="38">
        <v>1</v>
      </c>
      <c r="S60" s="38"/>
      <c r="T60" s="38">
        <v>1</v>
      </c>
      <c r="U60" s="38"/>
      <c r="V60" s="38">
        <v>1</v>
      </c>
      <c r="W60" s="38"/>
      <c r="X60" s="38">
        <v>1</v>
      </c>
      <c r="Y60" s="38"/>
      <c r="Z60" s="38">
        <v>1</v>
      </c>
      <c r="AA60" s="38"/>
      <c r="AB60" s="38">
        <v>1</v>
      </c>
      <c r="AC60" s="38"/>
      <c r="AD60" s="40"/>
      <c r="AE60" s="40"/>
      <c r="AF60" s="40"/>
      <c r="AG60" s="59"/>
      <c r="AH60" s="42" t="s">
        <v>121</v>
      </c>
    </row>
    <row r="61" spans="1:34" ht="23.25" x14ac:dyDescent="0.25">
      <c r="A61" s="43"/>
      <c r="B61" s="44"/>
      <c r="C61" s="44"/>
      <c r="D61" s="45"/>
      <c r="E61" s="10" t="s">
        <v>71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8">
        <v>1</v>
      </c>
      <c r="Q61" s="39"/>
      <c r="R61" s="36"/>
      <c r="S61" s="36"/>
      <c r="T61" s="36"/>
      <c r="U61" s="36"/>
      <c r="V61" s="36"/>
      <c r="W61" s="36"/>
      <c r="X61" s="36"/>
      <c r="Y61" s="36"/>
      <c r="Z61" s="36">
        <v>1</v>
      </c>
      <c r="AA61" s="36"/>
      <c r="AB61" s="39"/>
      <c r="AC61" s="39"/>
      <c r="AD61" s="40"/>
      <c r="AE61" s="40"/>
      <c r="AF61" s="40"/>
      <c r="AG61" s="59"/>
      <c r="AH61" s="42" t="s">
        <v>128</v>
      </c>
    </row>
    <row r="62" spans="1:34" ht="23.25" x14ac:dyDescent="0.25">
      <c r="A62" s="43"/>
      <c r="B62" s="44"/>
      <c r="C62" s="44"/>
      <c r="D62" s="45"/>
      <c r="E62" s="7" t="s">
        <v>37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8">
        <v>1</v>
      </c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0"/>
      <c r="AE62" s="40"/>
      <c r="AF62" s="40"/>
      <c r="AG62" s="59"/>
      <c r="AH62" s="42" t="s">
        <v>115</v>
      </c>
    </row>
    <row r="63" spans="1:34" x14ac:dyDescent="0.25">
      <c r="A63" s="43"/>
      <c r="B63" s="44"/>
      <c r="C63" s="44"/>
      <c r="D63" s="45"/>
      <c r="E63" s="18" t="s">
        <v>31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0"/>
      <c r="AE63" s="40"/>
      <c r="AF63" s="40"/>
      <c r="AG63" s="59"/>
      <c r="AH63" s="3"/>
    </row>
    <row r="64" spans="1:34" ht="23.25" x14ac:dyDescent="0.25">
      <c r="A64" s="43"/>
      <c r="B64" s="44"/>
      <c r="C64" s="44"/>
      <c r="D64" s="45"/>
      <c r="E64" s="7" t="s">
        <v>32</v>
      </c>
      <c r="F64" s="38">
        <v>1</v>
      </c>
      <c r="G64" s="38"/>
      <c r="H64" s="38">
        <v>1</v>
      </c>
      <c r="I64" s="38"/>
      <c r="J64" s="38">
        <v>1</v>
      </c>
      <c r="K64" s="38"/>
      <c r="L64" s="38">
        <v>1</v>
      </c>
      <c r="M64" s="38"/>
      <c r="N64" s="38">
        <v>1</v>
      </c>
      <c r="O64" s="38"/>
      <c r="P64" s="38">
        <v>1</v>
      </c>
      <c r="Q64" s="38"/>
      <c r="R64" s="38">
        <v>1</v>
      </c>
      <c r="S64" s="38"/>
      <c r="T64" s="38">
        <v>1</v>
      </c>
      <c r="U64" s="38"/>
      <c r="V64" s="38">
        <v>1</v>
      </c>
      <c r="W64" s="38"/>
      <c r="X64" s="38">
        <v>1</v>
      </c>
      <c r="Y64" s="38"/>
      <c r="Z64" s="38">
        <v>1</v>
      </c>
      <c r="AA64" s="38"/>
      <c r="AB64" s="38">
        <v>1</v>
      </c>
      <c r="AC64" s="38"/>
      <c r="AD64" s="40"/>
      <c r="AE64" s="40"/>
      <c r="AF64" s="40"/>
      <c r="AG64" s="59"/>
      <c r="AH64" s="42" t="s">
        <v>116</v>
      </c>
    </row>
    <row r="65" spans="1:34" ht="23.25" x14ac:dyDescent="0.25">
      <c r="A65" s="43"/>
      <c r="B65" s="44"/>
      <c r="C65" s="44"/>
      <c r="D65" s="45"/>
      <c r="E65" s="7" t="s">
        <v>33</v>
      </c>
      <c r="F65" s="38">
        <v>1</v>
      </c>
      <c r="G65" s="38"/>
      <c r="H65" s="38">
        <v>1</v>
      </c>
      <c r="I65" s="38"/>
      <c r="J65" s="38">
        <v>1</v>
      </c>
      <c r="K65" s="38"/>
      <c r="L65" s="38">
        <v>1</v>
      </c>
      <c r="M65" s="38"/>
      <c r="N65" s="38">
        <v>1</v>
      </c>
      <c r="O65" s="38"/>
      <c r="P65" s="38">
        <v>1</v>
      </c>
      <c r="Q65" s="38"/>
      <c r="R65" s="38">
        <v>1</v>
      </c>
      <c r="S65" s="38"/>
      <c r="T65" s="38">
        <v>1</v>
      </c>
      <c r="U65" s="38"/>
      <c r="V65" s="38">
        <v>1</v>
      </c>
      <c r="W65" s="38"/>
      <c r="X65" s="38">
        <v>1</v>
      </c>
      <c r="Y65" s="38"/>
      <c r="Z65" s="38">
        <v>1</v>
      </c>
      <c r="AA65" s="38"/>
      <c r="AB65" s="38">
        <v>1</v>
      </c>
      <c r="AC65" s="38"/>
      <c r="AD65" s="40"/>
      <c r="AE65" s="40"/>
      <c r="AF65" s="40"/>
      <c r="AG65" s="59"/>
      <c r="AH65" s="42" t="s">
        <v>116</v>
      </c>
    </row>
    <row r="66" spans="1:34" ht="23.25" x14ac:dyDescent="0.25">
      <c r="A66" s="43"/>
      <c r="B66" s="44"/>
      <c r="C66" s="44"/>
      <c r="D66" s="45"/>
      <c r="E66" s="7" t="s">
        <v>34</v>
      </c>
      <c r="F66" s="38">
        <v>1</v>
      </c>
      <c r="G66" s="38"/>
      <c r="H66" s="38">
        <v>1</v>
      </c>
      <c r="I66" s="38"/>
      <c r="J66" s="38">
        <v>1</v>
      </c>
      <c r="K66" s="38"/>
      <c r="L66" s="38">
        <v>1</v>
      </c>
      <c r="M66" s="38"/>
      <c r="N66" s="38">
        <v>1</v>
      </c>
      <c r="O66" s="38"/>
      <c r="P66" s="38">
        <v>1</v>
      </c>
      <c r="Q66" s="38"/>
      <c r="R66" s="38">
        <v>1</v>
      </c>
      <c r="S66" s="38"/>
      <c r="T66" s="38">
        <v>1</v>
      </c>
      <c r="U66" s="38"/>
      <c r="V66" s="38">
        <v>1</v>
      </c>
      <c r="W66" s="38"/>
      <c r="X66" s="38">
        <v>1</v>
      </c>
      <c r="Y66" s="38"/>
      <c r="Z66" s="38">
        <v>1</v>
      </c>
      <c r="AA66" s="38"/>
      <c r="AB66" s="38">
        <v>1</v>
      </c>
      <c r="AC66" s="38"/>
      <c r="AD66" s="40"/>
      <c r="AE66" s="40"/>
      <c r="AF66" s="40"/>
      <c r="AG66" s="59"/>
      <c r="AH66" s="42" t="s">
        <v>116</v>
      </c>
    </row>
    <row r="67" spans="1:34" ht="45.75" x14ac:dyDescent="0.25">
      <c r="A67" s="43"/>
      <c r="B67" s="44"/>
      <c r="C67" s="44"/>
      <c r="D67" s="45"/>
      <c r="E67" s="7" t="s">
        <v>80</v>
      </c>
      <c r="F67" s="38">
        <v>1</v>
      </c>
      <c r="G67" s="38"/>
      <c r="H67" s="38">
        <v>1</v>
      </c>
      <c r="I67" s="38"/>
      <c r="J67" s="38">
        <v>1</v>
      </c>
      <c r="K67" s="38"/>
      <c r="L67" s="38">
        <v>1</v>
      </c>
      <c r="M67" s="38"/>
      <c r="N67" s="38">
        <v>1</v>
      </c>
      <c r="O67" s="38"/>
      <c r="P67" s="38">
        <v>1</v>
      </c>
      <c r="Q67" s="38"/>
      <c r="R67" s="38">
        <v>1</v>
      </c>
      <c r="S67" s="38"/>
      <c r="T67" s="38">
        <v>1</v>
      </c>
      <c r="U67" s="38"/>
      <c r="V67" s="38">
        <v>1</v>
      </c>
      <c r="W67" s="38"/>
      <c r="X67" s="38">
        <v>1</v>
      </c>
      <c r="Y67" s="38"/>
      <c r="Z67" s="38">
        <v>1</v>
      </c>
      <c r="AA67" s="38"/>
      <c r="AB67" s="38">
        <v>1</v>
      </c>
      <c r="AC67" s="38"/>
      <c r="AD67" s="40"/>
      <c r="AE67" s="40"/>
      <c r="AF67" s="40"/>
      <c r="AG67" s="59"/>
      <c r="AH67" s="42" t="s">
        <v>116</v>
      </c>
    </row>
    <row r="68" spans="1:34" ht="23.25" x14ac:dyDescent="0.25">
      <c r="A68" s="43"/>
      <c r="B68" s="44"/>
      <c r="C68" s="44"/>
      <c r="D68" s="45"/>
      <c r="E68" s="7" t="s">
        <v>81</v>
      </c>
      <c r="F68" s="38">
        <v>1</v>
      </c>
      <c r="G68" s="38"/>
      <c r="H68" s="38">
        <v>1</v>
      </c>
      <c r="I68" s="38"/>
      <c r="J68" s="38">
        <v>1</v>
      </c>
      <c r="K68" s="38"/>
      <c r="L68" s="38">
        <v>1</v>
      </c>
      <c r="M68" s="38"/>
      <c r="N68" s="38">
        <v>1</v>
      </c>
      <c r="O68" s="38"/>
      <c r="P68" s="38">
        <v>1</v>
      </c>
      <c r="Q68" s="38"/>
      <c r="R68" s="38">
        <v>1</v>
      </c>
      <c r="S68" s="38"/>
      <c r="T68" s="38">
        <v>1</v>
      </c>
      <c r="U68" s="38"/>
      <c r="V68" s="38">
        <v>1</v>
      </c>
      <c r="W68" s="38"/>
      <c r="X68" s="38">
        <v>1</v>
      </c>
      <c r="Y68" s="38"/>
      <c r="Z68" s="38">
        <v>1</v>
      </c>
      <c r="AA68" s="38"/>
      <c r="AB68" s="38">
        <v>1</v>
      </c>
      <c r="AC68" s="38"/>
      <c r="AD68" s="40"/>
      <c r="AE68" s="40"/>
      <c r="AF68" s="40"/>
      <c r="AG68" s="59"/>
      <c r="AH68" s="42" t="s">
        <v>116</v>
      </c>
    </row>
    <row r="69" spans="1:34" ht="34.5" x14ac:dyDescent="0.25">
      <c r="A69" s="43"/>
      <c r="B69" s="44"/>
      <c r="C69" s="44"/>
      <c r="D69" s="45"/>
      <c r="E69" s="7" t="s">
        <v>82</v>
      </c>
      <c r="F69" s="38">
        <v>1</v>
      </c>
      <c r="G69" s="38"/>
      <c r="H69" s="38">
        <v>1</v>
      </c>
      <c r="I69" s="38"/>
      <c r="J69" s="38">
        <v>1</v>
      </c>
      <c r="K69" s="38"/>
      <c r="L69" s="38">
        <v>1</v>
      </c>
      <c r="M69" s="38"/>
      <c r="N69" s="38">
        <v>1</v>
      </c>
      <c r="O69" s="38"/>
      <c r="P69" s="38">
        <v>1</v>
      </c>
      <c r="Q69" s="38"/>
      <c r="R69" s="38">
        <v>1</v>
      </c>
      <c r="S69" s="38"/>
      <c r="T69" s="38">
        <v>1</v>
      </c>
      <c r="U69" s="38"/>
      <c r="V69" s="38">
        <v>1</v>
      </c>
      <c r="W69" s="38"/>
      <c r="X69" s="38">
        <v>1</v>
      </c>
      <c r="Y69" s="38"/>
      <c r="Z69" s="38">
        <v>1</v>
      </c>
      <c r="AA69" s="38"/>
      <c r="AB69" s="38">
        <v>1</v>
      </c>
      <c r="AC69" s="38"/>
      <c r="AD69" s="40"/>
      <c r="AE69" s="40"/>
      <c r="AF69" s="40"/>
      <c r="AG69" s="59"/>
      <c r="AH69" s="42" t="s">
        <v>116</v>
      </c>
    </row>
    <row r="70" spans="1:34" x14ac:dyDescent="0.25">
      <c r="A70" s="43"/>
      <c r="B70" s="44"/>
      <c r="C70" s="44"/>
      <c r="D70" s="45"/>
      <c r="E70" s="7" t="s">
        <v>83</v>
      </c>
      <c r="F70" s="38">
        <v>1</v>
      </c>
      <c r="G70" s="38"/>
      <c r="H70" s="38">
        <v>1</v>
      </c>
      <c r="I70" s="38"/>
      <c r="J70" s="38">
        <v>1</v>
      </c>
      <c r="K70" s="38"/>
      <c r="L70" s="38">
        <v>1</v>
      </c>
      <c r="M70" s="38"/>
      <c r="N70" s="38">
        <v>1</v>
      </c>
      <c r="O70" s="38"/>
      <c r="P70" s="38">
        <v>1</v>
      </c>
      <c r="Q70" s="38"/>
      <c r="R70" s="38">
        <v>1</v>
      </c>
      <c r="S70" s="38"/>
      <c r="T70" s="38">
        <v>1</v>
      </c>
      <c r="U70" s="38"/>
      <c r="V70" s="38">
        <v>1</v>
      </c>
      <c r="W70" s="38"/>
      <c r="X70" s="38">
        <v>1</v>
      </c>
      <c r="Y70" s="38"/>
      <c r="Z70" s="38">
        <v>1</v>
      </c>
      <c r="AA70" s="38"/>
      <c r="AB70" s="38">
        <v>1</v>
      </c>
      <c r="AC70" s="38"/>
      <c r="AD70" s="40"/>
      <c r="AE70" s="40"/>
      <c r="AF70" s="40"/>
      <c r="AG70" s="59"/>
      <c r="AH70" s="42" t="s">
        <v>116</v>
      </c>
    </row>
    <row r="71" spans="1:34" ht="23.25" x14ac:dyDescent="0.25">
      <c r="A71" s="43"/>
      <c r="B71" s="44"/>
      <c r="C71" s="44"/>
      <c r="D71" s="45"/>
      <c r="E71" s="7" t="s">
        <v>84</v>
      </c>
      <c r="F71" s="38">
        <v>1</v>
      </c>
      <c r="G71" s="38"/>
      <c r="H71" s="38">
        <v>1</v>
      </c>
      <c r="I71" s="38"/>
      <c r="J71" s="38">
        <v>1</v>
      </c>
      <c r="K71" s="38"/>
      <c r="L71" s="38">
        <v>1</v>
      </c>
      <c r="M71" s="38"/>
      <c r="N71" s="38">
        <v>1</v>
      </c>
      <c r="O71" s="38"/>
      <c r="P71" s="38">
        <v>1</v>
      </c>
      <c r="Q71" s="38"/>
      <c r="R71" s="38">
        <v>1</v>
      </c>
      <c r="S71" s="38"/>
      <c r="T71" s="38">
        <v>1</v>
      </c>
      <c r="U71" s="38"/>
      <c r="V71" s="38">
        <v>1</v>
      </c>
      <c r="W71" s="38"/>
      <c r="X71" s="38">
        <v>1</v>
      </c>
      <c r="Y71" s="38"/>
      <c r="Z71" s="38">
        <v>1</v>
      </c>
      <c r="AA71" s="38"/>
      <c r="AB71" s="38">
        <v>1</v>
      </c>
      <c r="AC71" s="38"/>
      <c r="AD71" s="40"/>
      <c r="AE71" s="40"/>
      <c r="AF71" s="40"/>
      <c r="AG71" s="59"/>
      <c r="AH71" s="42" t="s">
        <v>116</v>
      </c>
    </row>
    <row r="72" spans="1:34" ht="23.25" x14ac:dyDescent="0.25">
      <c r="A72" s="43"/>
      <c r="B72" s="44"/>
      <c r="C72" s="44"/>
      <c r="D72" s="45"/>
      <c r="E72" s="7" t="s">
        <v>85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>
        <v>1</v>
      </c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0"/>
      <c r="AE72" s="40"/>
      <c r="AF72" s="40"/>
      <c r="AG72" s="59"/>
      <c r="AH72" s="42" t="s">
        <v>129</v>
      </c>
    </row>
    <row r="73" spans="1:34" ht="23.25" x14ac:dyDescent="0.25">
      <c r="A73" s="43"/>
      <c r="B73" s="44"/>
      <c r="C73" s="44"/>
      <c r="D73" s="45"/>
      <c r="E73" s="7" t="s">
        <v>35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>
        <v>1</v>
      </c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0"/>
      <c r="AE73" s="40"/>
      <c r="AF73" s="40"/>
      <c r="AG73" s="59"/>
      <c r="AH73" s="42" t="s">
        <v>129</v>
      </c>
    </row>
    <row r="74" spans="1:34" x14ac:dyDescent="0.25">
      <c r="A74" s="46"/>
      <c r="B74" s="47"/>
      <c r="C74" s="47"/>
      <c r="D74" s="48"/>
      <c r="E74" s="10" t="s">
        <v>90</v>
      </c>
      <c r="F74" s="15">
        <f t="shared" ref="F74:AC74" si="1">COUNTIF(F61:F73,"X")</f>
        <v>0</v>
      </c>
      <c r="G74" s="15">
        <f t="shared" si="1"/>
        <v>0</v>
      </c>
      <c r="H74" s="15">
        <f t="shared" si="1"/>
        <v>0</v>
      </c>
      <c r="I74" s="15">
        <f t="shared" si="1"/>
        <v>0</v>
      </c>
      <c r="J74" s="15">
        <f t="shared" si="1"/>
        <v>0</v>
      </c>
      <c r="K74" s="15">
        <f t="shared" si="1"/>
        <v>0</v>
      </c>
      <c r="L74" s="15">
        <f t="shared" si="1"/>
        <v>0</v>
      </c>
      <c r="M74" s="15">
        <f t="shared" si="1"/>
        <v>0</v>
      </c>
      <c r="N74" s="15">
        <f t="shared" si="1"/>
        <v>0</v>
      </c>
      <c r="O74" s="15">
        <f t="shared" si="1"/>
        <v>0</v>
      </c>
      <c r="P74" s="15">
        <f t="shared" si="1"/>
        <v>0</v>
      </c>
      <c r="Q74" s="15">
        <f t="shared" si="1"/>
        <v>0</v>
      </c>
      <c r="R74" s="15">
        <f t="shared" si="1"/>
        <v>0</v>
      </c>
      <c r="S74" s="15">
        <f t="shared" si="1"/>
        <v>0</v>
      </c>
      <c r="T74" s="15">
        <f t="shared" si="1"/>
        <v>0</v>
      </c>
      <c r="U74" s="15">
        <f t="shared" si="1"/>
        <v>0</v>
      </c>
      <c r="V74" s="15">
        <f t="shared" si="1"/>
        <v>0</v>
      </c>
      <c r="W74" s="15">
        <f t="shared" si="1"/>
        <v>0</v>
      </c>
      <c r="X74" s="15">
        <f t="shared" si="1"/>
        <v>0</v>
      </c>
      <c r="Y74" s="15">
        <f t="shared" si="1"/>
        <v>0</v>
      </c>
      <c r="Z74" s="15">
        <f t="shared" si="1"/>
        <v>0</v>
      </c>
      <c r="AA74" s="15">
        <f t="shared" si="1"/>
        <v>0</v>
      </c>
      <c r="AB74" s="15">
        <f t="shared" si="1"/>
        <v>0</v>
      </c>
      <c r="AC74" s="15">
        <f t="shared" si="1"/>
        <v>0</v>
      </c>
      <c r="AD74" s="41"/>
      <c r="AE74" s="41"/>
      <c r="AF74" s="41"/>
      <c r="AG74" s="60"/>
      <c r="AH74" s="3"/>
    </row>
    <row r="75" spans="1:34" ht="66.75" customHeight="1" x14ac:dyDescent="0.25">
      <c r="A75" s="49"/>
      <c r="B75" s="50"/>
      <c r="C75" s="51" t="s">
        <v>91</v>
      </c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3"/>
    </row>
    <row r="76" spans="1:34" ht="11.25" customHeight="1" x14ac:dyDescent="0.25">
      <c r="A76" s="74" t="s">
        <v>13</v>
      </c>
      <c r="B76" s="74"/>
      <c r="C76" s="74"/>
      <c r="D76" s="74"/>
      <c r="E76" s="74"/>
      <c r="F76" s="72" t="s">
        <v>5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3" t="s">
        <v>6</v>
      </c>
      <c r="AE76" s="73"/>
      <c r="AF76" s="73"/>
      <c r="AG76" s="62" t="s">
        <v>2</v>
      </c>
      <c r="AH76" s="61" t="s">
        <v>1</v>
      </c>
    </row>
    <row r="77" spans="1:34" ht="12" customHeight="1" x14ac:dyDescent="0.25">
      <c r="A77" s="74"/>
      <c r="B77" s="74"/>
      <c r="C77" s="74"/>
      <c r="D77" s="74"/>
      <c r="E77" s="74"/>
      <c r="F77" s="57">
        <v>1</v>
      </c>
      <c r="G77" s="57"/>
      <c r="H77" s="57">
        <v>2</v>
      </c>
      <c r="I77" s="57"/>
      <c r="J77" s="57">
        <v>3</v>
      </c>
      <c r="K77" s="57"/>
      <c r="L77" s="57">
        <v>4</v>
      </c>
      <c r="M77" s="57"/>
      <c r="N77" s="57">
        <v>5</v>
      </c>
      <c r="O77" s="57"/>
      <c r="P77" s="57">
        <v>6</v>
      </c>
      <c r="Q77" s="57"/>
      <c r="R77" s="57">
        <v>7</v>
      </c>
      <c r="S77" s="57"/>
      <c r="T77" s="57">
        <v>8</v>
      </c>
      <c r="U77" s="57"/>
      <c r="V77" s="57">
        <v>9</v>
      </c>
      <c r="W77" s="57"/>
      <c r="X77" s="57">
        <v>10</v>
      </c>
      <c r="Y77" s="57"/>
      <c r="Z77" s="57">
        <v>11</v>
      </c>
      <c r="AA77" s="57"/>
      <c r="AB77" s="57">
        <v>12</v>
      </c>
      <c r="AC77" s="57"/>
      <c r="AD77" s="62" t="s">
        <v>9</v>
      </c>
      <c r="AE77" s="62" t="s">
        <v>10</v>
      </c>
      <c r="AF77" s="62" t="s">
        <v>7</v>
      </c>
      <c r="AG77" s="62"/>
      <c r="AH77" s="61"/>
    </row>
    <row r="78" spans="1:34" ht="12.75" customHeight="1" x14ac:dyDescent="0.25">
      <c r="A78" s="74"/>
      <c r="B78" s="74"/>
      <c r="C78" s="74"/>
      <c r="D78" s="74"/>
      <c r="E78" s="74"/>
      <c r="F78" s="17" t="s">
        <v>3</v>
      </c>
      <c r="G78" s="17" t="s">
        <v>4</v>
      </c>
      <c r="H78" s="17" t="s">
        <v>3</v>
      </c>
      <c r="I78" s="17" t="s">
        <v>4</v>
      </c>
      <c r="J78" s="17" t="s">
        <v>3</v>
      </c>
      <c r="K78" s="17" t="s">
        <v>4</v>
      </c>
      <c r="L78" s="17" t="s">
        <v>3</v>
      </c>
      <c r="M78" s="17" t="s">
        <v>4</v>
      </c>
      <c r="N78" s="17" t="s">
        <v>3</v>
      </c>
      <c r="O78" s="17" t="s">
        <v>4</v>
      </c>
      <c r="P78" s="17" t="s">
        <v>3</v>
      </c>
      <c r="Q78" s="17" t="s">
        <v>4</v>
      </c>
      <c r="R78" s="17" t="s">
        <v>3</v>
      </c>
      <c r="S78" s="17" t="s">
        <v>4</v>
      </c>
      <c r="T78" s="17" t="s">
        <v>3</v>
      </c>
      <c r="U78" s="17" t="s">
        <v>4</v>
      </c>
      <c r="V78" s="17" t="s">
        <v>3</v>
      </c>
      <c r="W78" s="17" t="s">
        <v>4</v>
      </c>
      <c r="X78" s="17" t="s">
        <v>3</v>
      </c>
      <c r="Y78" s="17" t="s">
        <v>4</v>
      </c>
      <c r="Z78" s="17" t="s">
        <v>3</v>
      </c>
      <c r="AA78" s="17" t="s">
        <v>4</v>
      </c>
      <c r="AB78" s="17" t="s">
        <v>3</v>
      </c>
      <c r="AC78" s="17" t="s">
        <v>4</v>
      </c>
      <c r="AD78" s="62"/>
      <c r="AE78" s="62"/>
      <c r="AF78" s="62"/>
      <c r="AG78" s="62"/>
      <c r="AH78" s="61"/>
    </row>
    <row r="79" spans="1:34" x14ac:dyDescent="0.25">
      <c r="A79" s="62" t="s">
        <v>38</v>
      </c>
      <c r="B79" s="62"/>
      <c r="C79" s="62"/>
      <c r="D79" s="62"/>
      <c r="E79" s="11" t="s">
        <v>24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75">
        <v>0</v>
      </c>
      <c r="AE79" s="75">
        <v>0</v>
      </c>
      <c r="AF79" s="75"/>
      <c r="AG79" s="77">
        <v>0.7</v>
      </c>
    </row>
    <row r="80" spans="1:34" ht="12.75" customHeight="1" x14ac:dyDescent="0.25">
      <c r="A80" s="62"/>
      <c r="B80" s="62"/>
      <c r="C80" s="62"/>
      <c r="D80" s="62"/>
      <c r="E80" s="14" t="s">
        <v>117</v>
      </c>
      <c r="F80" s="38">
        <v>1</v>
      </c>
      <c r="G80" s="38"/>
      <c r="H80" s="38">
        <v>1</v>
      </c>
      <c r="I80" s="38"/>
      <c r="J80" s="38">
        <v>1</v>
      </c>
      <c r="K80" s="38"/>
      <c r="L80" s="38">
        <v>1</v>
      </c>
      <c r="M80" s="38"/>
      <c r="N80" s="38">
        <v>1</v>
      </c>
      <c r="O80" s="38"/>
      <c r="P80" s="38">
        <v>1</v>
      </c>
      <c r="Q80" s="38"/>
      <c r="R80" s="38">
        <v>1</v>
      </c>
      <c r="S80" s="38"/>
      <c r="T80" s="38">
        <v>1</v>
      </c>
      <c r="U80" s="38"/>
      <c r="V80" s="38">
        <v>1</v>
      </c>
      <c r="W80" s="38"/>
      <c r="X80" s="38">
        <v>1</v>
      </c>
      <c r="Y80" s="38"/>
      <c r="Z80" s="38">
        <v>1</v>
      </c>
      <c r="AA80" s="38"/>
      <c r="AB80" s="38">
        <v>1</v>
      </c>
      <c r="AC80" s="38"/>
      <c r="AD80" s="75"/>
      <c r="AE80" s="75"/>
      <c r="AF80" s="75"/>
      <c r="AG80" s="75"/>
      <c r="AH80" s="42" t="s">
        <v>130</v>
      </c>
    </row>
    <row r="81" spans="1:34" x14ac:dyDescent="0.25">
      <c r="A81" s="62"/>
      <c r="B81" s="62"/>
      <c r="C81" s="62"/>
      <c r="D81" s="62"/>
      <c r="E81" s="1" t="s">
        <v>70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>
        <v>1</v>
      </c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75"/>
      <c r="AE81" s="75"/>
      <c r="AF81" s="75"/>
      <c r="AG81" s="75"/>
      <c r="AH81" s="42" t="s">
        <v>131</v>
      </c>
    </row>
    <row r="82" spans="1:34" x14ac:dyDescent="0.25">
      <c r="A82" s="62"/>
      <c r="B82" s="62"/>
      <c r="C82" s="62"/>
      <c r="D82" s="62"/>
      <c r="E82" s="18" t="s">
        <v>26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75"/>
      <c r="AE82" s="75"/>
      <c r="AF82" s="75"/>
      <c r="AG82" s="75"/>
      <c r="AH82" s="3"/>
    </row>
    <row r="83" spans="1:34" ht="34.5" x14ac:dyDescent="0.25">
      <c r="A83" s="62"/>
      <c r="B83" s="62"/>
      <c r="C83" s="62"/>
      <c r="D83" s="62"/>
      <c r="E83" s="7" t="s">
        <v>59</v>
      </c>
      <c r="F83" s="38"/>
      <c r="G83" s="38"/>
      <c r="H83" s="38">
        <v>1</v>
      </c>
      <c r="I83" s="38"/>
      <c r="J83" s="38">
        <v>1</v>
      </c>
      <c r="K83" s="38"/>
      <c r="L83" s="38">
        <v>1</v>
      </c>
      <c r="M83" s="38"/>
      <c r="N83" s="38">
        <v>1</v>
      </c>
      <c r="O83" s="38"/>
      <c r="P83" s="38">
        <v>1</v>
      </c>
      <c r="Q83" s="38"/>
      <c r="R83" s="38">
        <v>1</v>
      </c>
      <c r="S83" s="38"/>
      <c r="T83" s="38">
        <v>1</v>
      </c>
      <c r="U83" s="38"/>
      <c r="V83" s="38">
        <v>1</v>
      </c>
      <c r="W83" s="38"/>
      <c r="X83" s="38">
        <v>1</v>
      </c>
      <c r="Y83" s="38"/>
      <c r="Z83" s="38">
        <v>1</v>
      </c>
      <c r="AA83" s="38"/>
      <c r="AB83" s="38">
        <v>1</v>
      </c>
      <c r="AC83" s="38"/>
      <c r="AD83" s="75"/>
      <c r="AE83" s="75"/>
      <c r="AF83" s="75"/>
      <c r="AG83" s="75"/>
      <c r="AH83" s="42" t="s">
        <v>114</v>
      </c>
    </row>
    <row r="84" spans="1:34" ht="23.25" x14ac:dyDescent="0.25">
      <c r="A84" s="62"/>
      <c r="B84" s="62"/>
      <c r="C84" s="62"/>
      <c r="D84" s="62"/>
      <c r="E84" s="7" t="s">
        <v>60</v>
      </c>
      <c r="F84" s="36"/>
      <c r="G84" s="36"/>
      <c r="H84" s="38">
        <v>5</v>
      </c>
      <c r="I84" s="38"/>
      <c r="J84" s="38">
        <v>5</v>
      </c>
      <c r="K84" s="38"/>
      <c r="L84" s="38">
        <v>5</v>
      </c>
      <c r="M84" s="38"/>
      <c r="N84" s="38">
        <v>5</v>
      </c>
      <c r="O84" s="38"/>
      <c r="P84" s="38">
        <v>5</v>
      </c>
      <c r="Q84" s="38"/>
      <c r="R84" s="38">
        <v>5</v>
      </c>
      <c r="S84" s="38"/>
      <c r="T84" s="38">
        <v>5</v>
      </c>
      <c r="U84" s="38"/>
      <c r="V84" s="38">
        <v>5</v>
      </c>
      <c r="W84" s="38"/>
      <c r="X84" s="38">
        <v>5</v>
      </c>
      <c r="Y84" s="38"/>
      <c r="Z84" s="38">
        <v>5</v>
      </c>
      <c r="AA84" s="38"/>
      <c r="AB84" s="38">
        <v>5</v>
      </c>
      <c r="AC84" s="38"/>
      <c r="AD84" s="75"/>
      <c r="AE84" s="75"/>
      <c r="AF84" s="75"/>
      <c r="AG84" s="75"/>
      <c r="AH84" s="42" t="s">
        <v>114</v>
      </c>
    </row>
    <row r="85" spans="1:34" ht="23.25" x14ac:dyDescent="0.25">
      <c r="A85" s="62"/>
      <c r="B85" s="62"/>
      <c r="C85" s="62"/>
      <c r="D85" s="62"/>
      <c r="E85" s="7" t="s">
        <v>54</v>
      </c>
      <c r="F85" s="38"/>
      <c r="G85" s="38"/>
      <c r="H85" s="38">
        <v>1</v>
      </c>
      <c r="I85" s="38"/>
      <c r="J85" s="38">
        <v>1</v>
      </c>
      <c r="K85" s="38"/>
      <c r="L85" s="38">
        <v>1</v>
      </c>
      <c r="M85" s="38"/>
      <c r="N85" s="38">
        <v>1</v>
      </c>
      <c r="O85" s="38"/>
      <c r="P85" s="38">
        <v>1</v>
      </c>
      <c r="Q85" s="38"/>
      <c r="R85" s="38">
        <v>1</v>
      </c>
      <c r="S85" s="38"/>
      <c r="T85" s="38">
        <v>1</v>
      </c>
      <c r="U85" s="38"/>
      <c r="V85" s="38">
        <v>1</v>
      </c>
      <c r="W85" s="38"/>
      <c r="X85" s="38">
        <v>1</v>
      </c>
      <c r="Y85" s="38"/>
      <c r="Z85" s="38">
        <v>1</v>
      </c>
      <c r="AA85" s="38"/>
      <c r="AB85" s="38">
        <v>1</v>
      </c>
      <c r="AC85" s="38"/>
      <c r="AD85" s="75"/>
      <c r="AE85" s="75"/>
      <c r="AF85" s="75"/>
      <c r="AG85" s="75"/>
      <c r="AH85" s="42" t="s">
        <v>114</v>
      </c>
    </row>
    <row r="86" spans="1:34" x14ac:dyDescent="0.25">
      <c r="A86" s="62"/>
      <c r="B86" s="62"/>
      <c r="C86" s="62"/>
      <c r="D86" s="62"/>
      <c r="E86" s="1" t="s">
        <v>61</v>
      </c>
      <c r="F86" s="38"/>
      <c r="G86" s="38"/>
      <c r="H86" s="38">
        <v>1</v>
      </c>
      <c r="I86" s="38"/>
      <c r="J86" s="38">
        <v>1</v>
      </c>
      <c r="K86" s="38"/>
      <c r="L86" s="38">
        <v>1</v>
      </c>
      <c r="M86" s="38"/>
      <c r="N86" s="38">
        <v>1</v>
      </c>
      <c r="O86" s="38"/>
      <c r="P86" s="38">
        <v>1</v>
      </c>
      <c r="Q86" s="38"/>
      <c r="R86" s="38">
        <v>1</v>
      </c>
      <c r="S86" s="38"/>
      <c r="T86" s="38">
        <v>1</v>
      </c>
      <c r="U86" s="38"/>
      <c r="V86" s="38">
        <v>1</v>
      </c>
      <c r="W86" s="38"/>
      <c r="X86" s="38">
        <v>1</v>
      </c>
      <c r="Y86" s="38"/>
      <c r="Z86" s="38">
        <v>1</v>
      </c>
      <c r="AA86" s="38"/>
      <c r="AB86" s="38">
        <v>1</v>
      </c>
      <c r="AC86" s="38"/>
      <c r="AD86" s="75"/>
      <c r="AE86" s="75"/>
      <c r="AF86" s="75"/>
      <c r="AG86" s="75"/>
      <c r="AH86" s="42" t="s">
        <v>114</v>
      </c>
    </row>
    <row r="87" spans="1:34" x14ac:dyDescent="0.25">
      <c r="A87" s="62"/>
      <c r="B87" s="62"/>
      <c r="C87" s="62"/>
      <c r="D87" s="62"/>
      <c r="E87" s="18" t="s">
        <v>118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75"/>
      <c r="AE87" s="75"/>
      <c r="AF87" s="75"/>
      <c r="AG87" s="75"/>
      <c r="AH87" s="42"/>
    </row>
    <row r="88" spans="1:34" x14ac:dyDescent="0.25">
      <c r="A88" s="62"/>
      <c r="B88" s="62"/>
      <c r="C88" s="62"/>
      <c r="D88" s="62"/>
      <c r="E88" s="1" t="s">
        <v>86</v>
      </c>
      <c r="F88" s="38"/>
      <c r="G88" s="38"/>
      <c r="H88" s="38">
        <v>1</v>
      </c>
      <c r="I88" s="38"/>
      <c r="J88" s="38">
        <v>1</v>
      </c>
      <c r="K88" s="38"/>
      <c r="L88" s="38">
        <v>1</v>
      </c>
      <c r="M88" s="38"/>
      <c r="N88" s="38">
        <v>1</v>
      </c>
      <c r="O88" s="38"/>
      <c r="P88" s="38">
        <v>1</v>
      </c>
      <c r="Q88" s="38"/>
      <c r="R88" s="38">
        <v>1</v>
      </c>
      <c r="S88" s="38"/>
      <c r="T88" s="38">
        <v>1</v>
      </c>
      <c r="U88" s="38"/>
      <c r="V88" s="38">
        <v>1</v>
      </c>
      <c r="W88" s="38"/>
      <c r="X88" s="38">
        <v>1</v>
      </c>
      <c r="Y88" s="38"/>
      <c r="Z88" s="38">
        <v>1</v>
      </c>
      <c r="AA88" s="38"/>
      <c r="AB88" s="38">
        <v>1</v>
      </c>
      <c r="AC88" s="38"/>
      <c r="AD88" s="75"/>
      <c r="AE88" s="75"/>
      <c r="AF88" s="75"/>
      <c r="AG88" s="75"/>
      <c r="AH88" s="42" t="s">
        <v>116</v>
      </c>
    </row>
    <row r="89" spans="1:34" ht="23.25" x14ac:dyDescent="0.25">
      <c r="A89" s="62"/>
      <c r="B89" s="62"/>
      <c r="C89" s="62"/>
      <c r="D89" s="62"/>
      <c r="E89" s="7" t="s">
        <v>87</v>
      </c>
      <c r="F89" s="38"/>
      <c r="G89" s="38"/>
      <c r="H89" s="38">
        <v>1</v>
      </c>
      <c r="I89" s="38"/>
      <c r="J89" s="38">
        <v>1</v>
      </c>
      <c r="K89" s="38"/>
      <c r="L89" s="38">
        <v>1</v>
      </c>
      <c r="M89" s="38"/>
      <c r="N89" s="38">
        <v>1</v>
      </c>
      <c r="O89" s="38"/>
      <c r="P89" s="38">
        <v>1</v>
      </c>
      <c r="Q89" s="38"/>
      <c r="R89" s="38">
        <v>1</v>
      </c>
      <c r="S89" s="38"/>
      <c r="T89" s="38">
        <v>1</v>
      </c>
      <c r="U89" s="38"/>
      <c r="V89" s="38">
        <v>1</v>
      </c>
      <c r="W89" s="38"/>
      <c r="X89" s="38">
        <v>1</v>
      </c>
      <c r="Y89" s="38"/>
      <c r="Z89" s="38">
        <v>1</v>
      </c>
      <c r="AA89" s="38"/>
      <c r="AB89" s="38">
        <v>1</v>
      </c>
      <c r="AC89" s="38"/>
      <c r="AD89" s="75"/>
      <c r="AE89" s="75"/>
      <c r="AF89" s="75"/>
      <c r="AG89" s="75"/>
      <c r="AH89" s="42" t="s">
        <v>116</v>
      </c>
    </row>
    <row r="90" spans="1:34" x14ac:dyDescent="0.25">
      <c r="A90" s="62"/>
      <c r="B90" s="62"/>
      <c r="C90" s="62"/>
      <c r="D90" s="62"/>
      <c r="E90" s="8" t="s">
        <v>50</v>
      </c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75"/>
      <c r="AE90" s="75"/>
      <c r="AF90" s="75"/>
      <c r="AG90" s="75"/>
      <c r="AH90" s="42"/>
    </row>
    <row r="91" spans="1:34" ht="34.5" x14ac:dyDescent="0.25">
      <c r="A91" s="62"/>
      <c r="B91" s="62"/>
      <c r="C91" s="62"/>
      <c r="D91" s="62"/>
      <c r="E91" s="7" t="s">
        <v>59</v>
      </c>
      <c r="F91" s="38"/>
      <c r="G91" s="38"/>
      <c r="H91" s="38">
        <v>1</v>
      </c>
      <c r="I91" s="38"/>
      <c r="J91" s="38">
        <v>1</v>
      </c>
      <c r="K91" s="38"/>
      <c r="L91" s="38">
        <v>1</v>
      </c>
      <c r="M91" s="38"/>
      <c r="N91" s="38">
        <v>1</v>
      </c>
      <c r="O91" s="38"/>
      <c r="P91" s="38">
        <v>1</v>
      </c>
      <c r="Q91" s="38"/>
      <c r="R91" s="38">
        <v>1</v>
      </c>
      <c r="S91" s="38"/>
      <c r="T91" s="38">
        <v>1</v>
      </c>
      <c r="U91" s="38"/>
      <c r="V91" s="38">
        <v>1</v>
      </c>
      <c r="W91" s="38"/>
      <c r="X91" s="38">
        <v>1</v>
      </c>
      <c r="Y91" s="38"/>
      <c r="Z91" s="38">
        <v>1</v>
      </c>
      <c r="AA91" s="38"/>
      <c r="AB91" s="38">
        <v>1</v>
      </c>
      <c r="AC91" s="38"/>
      <c r="AD91" s="75"/>
      <c r="AE91" s="75"/>
      <c r="AF91" s="75"/>
      <c r="AG91" s="75"/>
      <c r="AH91" s="42" t="s">
        <v>120</v>
      </c>
    </row>
    <row r="92" spans="1:34" ht="22.5" x14ac:dyDescent="0.25">
      <c r="A92" s="62"/>
      <c r="B92" s="62"/>
      <c r="C92" s="62"/>
      <c r="D92" s="62"/>
      <c r="E92" s="7" t="s">
        <v>119</v>
      </c>
      <c r="F92" s="38">
        <v>1</v>
      </c>
      <c r="G92" s="38"/>
      <c r="H92" s="38">
        <v>1</v>
      </c>
      <c r="I92" s="38"/>
      <c r="J92" s="38">
        <v>1</v>
      </c>
      <c r="K92" s="38"/>
      <c r="L92" s="38">
        <v>1</v>
      </c>
      <c r="M92" s="38"/>
      <c r="N92" s="38">
        <v>1</v>
      </c>
      <c r="O92" s="38"/>
      <c r="P92" s="38">
        <v>1</v>
      </c>
      <c r="Q92" s="38"/>
      <c r="R92" s="38">
        <v>1</v>
      </c>
      <c r="S92" s="38"/>
      <c r="T92" s="38">
        <v>1</v>
      </c>
      <c r="U92" s="38"/>
      <c r="V92" s="38">
        <v>1</v>
      </c>
      <c r="W92" s="38"/>
      <c r="X92" s="38">
        <v>1</v>
      </c>
      <c r="Y92" s="38"/>
      <c r="Z92" s="38">
        <v>1</v>
      </c>
      <c r="AA92" s="38"/>
      <c r="AB92" s="38">
        <v>1</v>
      </c>
      <c r="AC92" s="38"/>
      <c r="AD92" s="75"/>
      <c r="AE92" s="75"/>
      <c r="AF92" s="75"/>
      <c r="AG92" s="75"/>
      <c r="AH92" s="42" t="s">
        <v>120</v>
      </c>
    </row>
    <row r="93" spans="1:34" x14ac:dyDescent="0.25">
      <c r="A93" s="62"/>
      <c r="B93" s="62"/>
      <c r="C93" s="62"/>
      <c r="D93" s="62"/>
      <c r="E93" s="13" t="s">
        <v>28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75"/>
      <c r="AE93" s="75"/>
      <c r="AF93" s="75"/>
      <c r="AG93" s="75"/>
      <c r="AH93" s="42"/>
    </row>
    <row r="94" spans="1:34" ht="22.5" x14ac:dyDescent="0.25">
      <c r="A94" s="62"/>
      <c r="B94" s="62"/>
      <c r="C94" s="62"/>
      <c r="D94" s="62"/>
      <c r="E94" s="1" t="s">
        <v>74</v>
      </c>
      <c r="F94" s="38"/>
      <c r="G94" s="38"/>
      <c r="H94" s="38">
        <v>1</v>
      </c>
      <c r="I94" s="38"/>
      <c r="J94" s="38">
        <v>1</v>
      </c>
      <c r="K94" s="38"/>
      <c r="L94" s="38">
        <v>1</v>
      </c>
      <c r="M94" s="38"/>
      <c r="N94" s="38">
        <v>1</v>
      </c>
      <c r="O94" s="38"/>
      <c r="P94" s="38">
        <v>1</v>
      </c>
      <c r="Q94" s="38"/>
      <c r="R94" s="38">
        <v>1</v>
      </c>
      <c r="S94" s="38"/>
      <c r="T94" s="38">
        <v>1</v>
      </c>
      <c r="U94" s="38"/>
      <c r="V94" s="38">
        <v>1</v>
      </c>
      <c r="W94" s="38"/>
      <c r="X94" s="38">
        <v>1</v>
      </c>
      <c r="Y94" s="38"/>
      <c r="Z94" s="38">
        <v>1</v>
      </c>
      <c r="AA94" s="38"/>
      <c r="AB94" s="38">
        <v>1</v>
      </c>
      <c r="AC94" s="38"/>
      <c r="AD94" s="75"/>
      <c r="AE94" s="75"/>
      <c r="AF94" s="75"/>
      <c r="AG94" s="75"/>
      <c r="AH94" s="42" t="s">
        <v>121</v>
      </c>
    </row>
    <row r="95" spans="1:34" ht="22.5" x14ac:dyDescent="0.25">
      <c r="A95" s="62"/>
      <c r="B95" s="62"/>
      <c r="C95" s="62"/>
      <c r="D95" s="62"/>
      <c r="E95" s="1" t="s">
        <v>75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75"/>
      <c r="AE95" s="75"/>
      <c r="AF95" s="75"/>
      <c r="AG95" s="75"/>
      <c r="AH95" s="42" t="s">
        <v>121</v>
      </c>
    </row>
    <row r="96" spans="1:34" ht="22.5" x14ac:dyDescent="0.25">
      <c r="A96" s="62"/>
      <c r="B96" s="62"/>
      <c r="C96" s="62"/>
      <c r="D96" s="62"/>
      <c r="E96" s="7" t="s">
        <v>76</v>
      </c>
      <c r="F96" s="38"/>
      <c r="G96" s="38"/>
      <c r="H96" s="38">
        <v>1</v>
      </c>
      <c r="I96" s="38"/>
      <c r="J96" s="38">
        <v>1</v>
      </c>
      <c r="K96" s="38"/>
      <c r="L96" s="38">
        <v>1</v>
      </c>
      <c r="M96" s="38"/>
      <c r="N96" s="38">
        <v>1</v>
      </c>
      <c r="O96" s="38"/>
      <c r="P96" s="38">
        <v>1</v>
      </c>
      <c r="Q96" s="38"/>
      <c r="R96" s="38">
        <v>1</v>
      </c>
      <c r="S96" s="38"/>
      <c r="T96" s="38">
        <v>1</v>
      </c>
      <c r="U96" s="38"/>
      <c r="V96" s="38">
        <v>1</v>
      </c>
      <c r="W96" s="38"/>
      <c r="X96" s="38">
        <v>1</v>
      </c>
      <c r="Y96" s="38"/>
      <c r="Z96" s="38">
        <v>1</v>
      </c>
      <c r="AA96" s="38"/>
      <c r="AB96" s="38">
        <v>1</v>
      </c>
      <c r="AC96" s="38"/>
      <c r="AD96" s="75"/>
      <c r="AE96" s="75"/>
      <c r="AF96" s="75"/>
      <c r="AG96" s="75"/>
      <c r="AH96" s="42" t="s">
        <v>121</v>
      </c>
    </row>
    <row r="97" spans="1:34" ht="22.5" x14ac:dyDescent="0.25">
      <c r="A97" s="62"/>
      <c r="B97" s="62"/>
      <c r="C97" s="62"/>
      <c r="D97" s="62"/>
      <c r="E97" s="1" t="s">
        <v>77</v>
      </c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>
        <v>17</v>
      </c>
      <c r="AA97" s="36"/>
      <c r="AB97" s="36"/>
      <c r="AC97" s="36"/>
      <c r="AD97" s="75"/>
      <c r="AE97" s="75"/>
      <c r="AF97" s="75"/>
      <c r="AG97" s="75"/>
      <c r="AH97" s="42" t="s">
        <v>121</v>
      </c>
    </row>
    <row r="98" spans="1:34" x14ac:dyDescent="0.25">
      <c r="A98" s="62"/>
      <c r="B98" s="62"/>
      <c r="C98" s="62"/>
      <c r="D98" s="62"/>
      <c r="E98" s="19" t="s">
        <v>90</v>
      </c>
      <c r="F98" s="36">
        <f t="shared" ref="F98:AC98" si="2">COUNTIF(F82:F97,"X")</f>
        <v>0</v>
      </c>
      <c r="G98" s="36">
        <f t="shared" si="2"/>
        <v>0</v>
      </c>
      <c r="H98" s="36">
        <f t="shared" si="2"/>
        <v>0</v>
      </c>
      <c r="I98" s="36">
        <f t="shared" si="2"/>
        <v>0</v>
      </c>
      <c r="J98" s="36">
        <f t="shared" si="2"/>
        <v>0</v>
      </c>
      <c r="K98" s="36">
        <f t="shared" si="2"/>
        <v>0</v>
      </c>
      <c r="L98" s="36">
        <f t="shared" si="2"/>
        <v>0</v>
      </c>
      <c r="M98" s="36">
        <f t="shared" si="2"/>
        <v>0</v>
      </c>
      <c r="N98" s="36">
        <f t="shared" si="2"/>
        <v>0</v>
      </c>
      <c r="O98" s="36">
        <f t="shared" si="2"/>
        <v>0</v>
      </c>
      <c r="P98" s="36">
        <f t="shared" si="2"/>
        <v>0</v>
      </c>
      <c r="Q98" s="36">
        <f t="shared" si="2"/>
        <v>0</v>
      </c>
      <c r="R98" s="36">
        <f t="shared" si="2"/>
        <v>0</v>
      </c>
      <c r="S98" s="36">
        <f t="shared" si="2"/>
        <v>0</v>
      </c>
      <c r="T98" s="36">
        <f t="shared" si="2"/>
        <v>0</v>
      </c>
      <c r="U98" s="36">
        <f t="shared" si="2"/>
        <v>0</v>
      </c>
      <c r="V98" s="36">
        <f t="shared" si="2"/>
        <v>0</v>
      </c>
      <c r="W98" s="36">
        <f t="shared" si="2"/>
        <v>0</v>
      </c>
      <c r="X98" s="36">
        <f t="shared" si="2"/>
        <v>0</v>
      </c>
      <c r="Y98" s="36">
        <f t="shared" si="2"/>
        <v>0</v>
      </c>
      <c r="Z98" s="36">
        <f t="shared" si="2"/>
        <v>0</v>
      </c>
      <c r="AA98" s="36">
        <f t="shared" si="2"/>
        <v>0</v>
      </c>
      <c r="AB98" s="36">
        <f t="shared" si="2"/>
        <v>0</v>
      </c>
      <c r="AC98" s="36">
        <f t="shared" si="2"/>
        <v>0</v>
      </c>
      <c r="AD98" s="75"/>
      <c r="AE98" s="75"/>
      <c r="AF98" s="75"/>
      <c r="AG98" s="75"/>
      <c r="AH98" s="3"/>
    </row>
    <row r="99" spans="1:34" ht="14.25" customHeight="1" x14ac:dyDescent="0.25">
      <c r="A99" s="74" t="s">
        <v>13</v>
      </c>
      <c r="B99" s="74"/>
      <c r="C99" s="74"/>
      <c r="D99" s="74"/>
      <c r="E99" s="74"/>
      <c r="F99" s="61" t="s">
        <v>5</v>
      </c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73" t="s">
        <v>6</v>
      </c>
      <c r="AE99" s="73"/>
      <c r="AF99" s="73"/>
      <c r="AG99" s="62" t="s">
        <v>2</v>
      </c>
      <c r="AH99" s="61" t="s">
        <v>1</v>
      </c>
    </row>
    <row r="100" spans="1:34" ht="12" customHeight="1" x14ac:dyDescent="0.25">
      <c r="A100" s="74"/>
      <c r="B100" s="74"/>
      <c r="C100" s="74"/>
      <c r="D100" s="74"/>
      <c r="E100" s="74"/>
      <c r="F100" s="61">
        <v>1</v>
      </c>
      <c r="G100" s="61"/>
      <c r="H100" s="61">
        <v>2</v>
      </c>
      <c r="I100" s="61"/>
      <c r="J100" s="61">
        <v>3</v>
      </c>
      <c r="K100" s="61"/>
      <c r="L100" s="61">
        <v>4</v>
      </c>
      <c r="M100" s="61"/>
      <c r="N100" s="61">
        <v>5</v>
      </c>
      <c r="O100" s="61"/>
      <c r="P100" s="61">
        <v>6</v>
      </c>
      <c r="Q100" s="61"/>
      <c r="R100" s="61">
        <v>7</v>
      </c>
      <c r="S100" s="61"/>
      <c r="T100" s="61">
        <v>8</v>
      </c>
      <c r="U100" s="61"/>
      <c r="V100" s="61">
        <v>9</v>
      </c>
      <c r="W100" s="61"/>
      <c r="X100" s="61">
        <v>10</v>
      </c>
      <c r="Y100" s="61"/>
      <c r="Z100" s="61">
        <v>11</v>
      </c>
      <c r="AA100" s="61"/>
      <c r="AB100" s="61">
        <v>12</v>
      </c>
      <c r="AC100" s="61"/>
      <c r="AD100" s="62" t="s">
        <v>9</v>
      </c>
      <c r="AE100" s="62" t="s">
        <v>10</v>
      </c>
      <c r="AF100" s="62" t="s">
        <v>7</v>
      </c>
      <c r="AG100" s="62"/>
      <c r="AH100" s="61"/>
    </row>
    <row r="101" spans="1:34" ht="12" customHeight="1" x14ac:dyDescent="0.25">
      <c r="A101" s="74"/>
      <c r="B101" s="74"/>
      <c r="C101" s="74"/>
      <c r="D101" s="74"/>
      <c r="E101" s="74"/>
      <c r="F101" s="22" t="s">
        <v>3</v>
      </c>
      <c r="G101" s="22" t="s">
        <v>4</v>
      </c>
      <c r="H101" s="22" t="s">
        <v>3</v>
      </c>
      <c r="I101" s="22" t="s">
        <v>4</v>
      </c>
      <c r="J101" s="22" t="s">
        <v>3</v>
      </c>
      <c r="K101" s="22" t="s">
        <v>4</v>
      </c>
      <c r="L101" s="22" t="s">
        <v>3</v>
      </c>
      <c r="M101" s="22" t="s">
        <v>4</v>
      </c>
      <c r="N101" s="22" t="s">
        <v>3</v>
      </c>
      <c r="O101" s="22" t="s">
        <v>4</v>
      </c>
      <c r="P101" s="22" t="s">
        <v>3</v>
      </c>
      <c r="Q101" s="22" t="s">
        <v>4</v>
      </c>
      <c r="R101" s="22" t="s">
        <v>3</v>
      </c>
      <c r="S101" s="22" t="s">
        <v>4</v>
      </c>
      <c r="T101" s="22" t="s">
        <v>3</v>
      </c>
      <c r="U101" s="22" t="s">
        <v>4</v>
      </c>
      <c r="V101" s="22" t="s">
        <v>3</v>
      </c>
      <c r="W101" s="22" t="s">
        <v>4</v>
      </c>
      <c r="X101" s="22" t="s">
        <v>3</v>
      </c>
      <c r="Y101" s="22" t="s">
        <v>4</v>
      </c>
      <c r="Z101" s="22" t="s">
        <v>3</v>
      </c>
      <c r="AA101" s="22" t="s">
        <v>4</v>
      </c>
      <c r="AB101" s="22" t="s">
        <v>3</v>
      </c>
      <c r="AC101" s="22" t="s">
        <v>4</v>
      </c>
      <c r="AD101" s="62"/>
      <c r="AE101" s="62"/>
      <c r="AF101" s="62"/>
      <c r="AG101" s="62"/>
      <c r="AH101" s="61"/>
    </row>
    <row r="102" spans="1:34" x14ac:dyDescent="0.25">
      <c r="A102" s="78" t="s">
        <v>92</v>
      </c>
      <c r="B102" s="79"/>
      <c r="C102" s="79"/>
      <c r="D102" s="80"/>
      <c r="E102" s="8" t="s">
        <v>50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75"/>
      <c r="AE102" s="75"/>
      <c r="AF102" s="75"/>
      <c r="AG102" s="77">
        <v>0.7</v>
      </c>
      <c r="AH102" s="3"/>
    </row>
    <row r="103" spans="1:34" ht="35.25" customHeight="1" x14ac:dyDescent="0.25">
      <c r="A103" s="43"/>
      <c r="B103" s="44"/>
      <c r="C103" s="44"/>
      <c r="D103" s="45"/>
      <c r="E103" s="27" t="s">
        <v>65</v>
      </c>
      <c r="F103" s="38"/>
      <c r="G103" s="38"/>
      <c r="H103" s="38">
        <v>1</v>
      </c>
      <c r="I103" s="38"/>
      <c r="J103" s="38">
        <v>1</v>
      </c>
      <c r="K103" s="38"/>
      <c r="L103" s="38">
        <v>1</v>
      </c>
      <c r="M103" s="38"/>
      <c r="N103" s="38">
        <v>1</v>
      </c>
      <c r="O103" s="38"/>
      <c r="P103" s="38">
        <v>1</v>
      </c>
      <c r="Q103" s="38"/>
      <c r="R103" s="38">
        <v>1</v>
      </c>
      <c r="S103" s="38"/>
      <c r="T103" s="38">
        <v>1</v>
      </c>
      <c r="U103" s="38"/>
      <c r="V103" s="38">
        <v>1</v>
      </c>
      <c r="W103" s="38"/>
      <c r="X103" s="38">
        <v>1</v>
      </c>
      <c r="Y103" s="38"/>
      <c r="Z103" s="38">
        <v>1</v>
      </c>
      <c r="AA103" s="38"/>
      <c r="AB103" s="38">
        <v>1</v>
      </c>
      <c r="AC103" s="38"/>
      <c r="AD103" s="75"/>
      <c r="AE103" s="75"/>
      <c r="AF103" s="75"/>
      <c r="AG103" s="75"/>
      <c r="AH103" s="42" t="s">
        <v>120</v>
      </c>
    </row>
    <row r="104" spans="1:34" ht="33.75" x14ac:dyDescent="0.25">
      <c r="A104" s="43"/>
      <c r="B104" s="44"/>
      <c r="C104" s="44"/>
      <c r="D104" s="45"/>
      <c r="E104" s="27" t="s">
        <v>66</v>
      </c>
      <c r="F104" s="38"/>
      <c r="G104" s="38"/>
      <c r="H104" s="38">
        <v>1</v>
      </c>
      <c r="I104" s="38"/>
      <c r="J104" s="38">
        <v>1</v>
      </c>
      <c r="K104" s="38"/>
      <c r="L104" s="38">
        <v>1</v>
      </c>
      <c r="M104" s="38"/>
      <c r="N104" s="38">
        <v>1</v>
      </c>
      <c r="O104" s="38"/>
      <c r="P104" s="38">
        <v>1</v>
      </c>
      <c r="Q104" s="38"/>
      <c r="R104" s="38">
        <v>1</v>
      </c>
      <c r="S104" s="38"/>
      <c r="T104" s="38">
        <v>1</v>
      </c>
      <c r="U104" s="38"/>
      <c r="V104" s="38">
        <v>1</v>
      </c>
      <c r="W104" s="38"/>
      <c r="X104" s="38">
        <v>1</v>
      </c>
      <c r="Y104" s="38"/>
      <c r="Z104" s="38">
        <v>1</v>
      </c>
      <c r="AA104" s="38"/>
      <c r="AB104" s="38">
        <v>1</v>
      </c>
      <c r="AC104" s="38"/>
      <c r="AD104" s="75"/>
      <c r="AE104" s="75"/>
      <c r="AF104" s="75"/>
      <c r="AG104" s="75"/>
      <c r="AH104" s="42" t="s">
        <v>123</v>
      </c>
    </row>
    <row r="105" spans="1:34" ht="33.75" x14ac:dyDescent="0.25">
      <c r="A105" s="43"/>
      <c r="B105" s="44"/>
      <c r="C105" s="44"/>
      <c r="D105" s="45"/>
      <c r="E105" s="27" t="s">
        <v>68</v>
      </c>
      <c r="F105" s="38"/>
      <c r="G105" s="38"/>
      <c r="H105" s="38">
        <v>1</v>
      </c>
      <c r="I105" s="38"/>
      <c r="J105" s="38">
        <v>1</v>
      </c>
      <c r="K105" s="38"/>
      <c r="L105" s="38">
        <v>1</v>
      </c>
      <c r="M105" s="38"/>
      <c r="N105" s="38">
        <v>1</v>
      </c>
      <c r="O105" s="38"/>
      <c r="P105" s="38">
        <v>1</v>
      </c>
      <c r="Q105" s="38"/>
      <c r="R105" s="38">
        <v>1</v>
      </c>
      <c r="S105" s="38"/>
      <c r="T105" s="38">
        <v>1</v>
      </c>
      <c r="U105" s="38"/>
      <c r="V105" s="38">
        <v>1</v>
      </c>
      <c r="W105" s="38"/>
      <c r="X105" s="38">
        <v>1</v>
      </c>
      <c r="Y105" s="38"/>
      <c r="Z105" s="38">
        <v>1</v>
      </c>
      <c r="AA105" s="38"/>
      <c r="AB105" s="38">
        <v>1</v>
      </c>
      <c r="AC105" s="38"/>
      <c r="AD105" s="75"/>
      <c r="AE105" s="75"/>
      <c r="AF105" s="75"/>
      <c r="AG105" s="75"/>
      <c r="AH105" s="42" t="s">
        <v>123</v>
      </c>
    </row>
    <row r="106" spans="1:34" ht="33.75" x14ac:dyDescent="0.25">
      <c r="A106" s="43"/>
      <c r="B106" s="44"/>
      <c r="C106" s="44"/>
      <c r="D106" s="45"/>
      <c r="E106" s="27" t="s">
        <v>69</v>
      </c>
      <c r="F106" s="38"/>
      <c r="G106" s="38"/>
      <c r="H106" s="38">
        <v>1</v>
      </c>
      <c r="I106" s="38"/>
      <c r="J106" s="38">
        <v>1</v>
      </c>
      <c r="K106" s="38"/>
      <c r="L106" s="38">
        <v>1</v>
      </c>
      <c r="M106" s="38"/>
      <c r="N106" s="38">
        <v>1</v>
      </c>
      <c r="O106" s="38"/>
      <c r="P106" s="38">
        <v>1</v>
      </c>
      <c r="Q106" s="38"/>
      <c r="R106" s="38">
        <v>1</v>
      </c>
      <c r="S106" s="38"/>
      <c r="T106" s="38">
        <v>1</v>
      </c>
      <c r="U106" s="38"/>
      <c r="V106" s="38">
        <v>1</v>
      </c>
      <c r="W106" s="38"/>
      <c r="X106" s="38">
        <v>1</v>
      </c>
      <c r="Y106" s="38"/>
      <c r="Z106" s="38">
        <v>1</v>
      </c>
      <c r="AA106" s="38"/>
      <c r="AB106" s="38">
        <v>1</v>
      </c>
      <c r="AC106" s="38"/>
      <c r="AD106" s="75"/>
      <c r="AE106" s="75"/>
      <c r="AF106" s="75"/>
      <c r="AG106" s="75"/>
      <c r="AH106" s="42" t="s">
        <v>123</v>
      </c>
    </row>
    <row r="107" spans="1:34" ht="22.5" x14ac:dyDescent="0.25">
      <c r="A107" s="43"/>
      <c r="B107" s="44"/>
      <c r="C107" s="44"/>
      <c r="D107" s="45"/>
      <c r="E107" s="28" t="s">
        <v>67</v>
      </c>
      <c r="F107" s="38"/>
      <c r="G107" s="38"/>
      <c r="H107" s="38">
        <v>1</v>
      </c>
      <c r="I107" s="38"/>
      <c r="J107" s="38">
        <v>1</v>
      </c>
      <c r="K107" s="38"/>
      <c r="L107" s="38">
        <v>1</v>
      </c>
      <c r="M107" s="38"/>
      <c r="N107" s="38">
        <v>1</v>
      </c>
      <c r="O107" s="38"/>
      <c r="P107" s="38">
        <v>1</v>
      </c>
      <c r="Q107" s="38"/>
      <c r="R107" s="38">
        <v>1</v>
      </c>
      <c r="S107" s="38"/>
      <c r="T107" s="38">
        <v>1</v>
      </c>
      <c r="U107" s="38"/>
      <c r="V107" s="38">
        <v>1</v>
      </c>
      <c r="W107" s="38"/>
      <c r="X107" s="38">
        <v>1</v>
      </c>
      <c r="Y107" s="38"/>
      <c r="Z107" s="38">
        <v>1</v>
      </c>
      <c r="AA107" s="38"/>
      <c r="AB107" s="38">
        <v>1</v>
      </c>
      <c r="AC107" s="38"/>
      <c r="AD107" s="75"/>
      <c r="AE107" s="75"/>
      <c r="AF107" s="75"/>
      <c r="AG107" s="75"/>
      <c r="AH107" s="42" t="s">
        <v>122</v>
      </c>
    </row>
    <row r="108" spans="1:34" ht="11.25" customHeight="1" x14ac:dyDescent="0.25">
      <c r="A108" s="43"/>
      <c r="B108" s="44"/>
      <c r="C108" s="44"/>
      <c r="D108" s="45"/>
      <c r="E108" s="29" t="s">
        <v>26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75"/>
      <c r="AE108" s="75"/>
      <c r="AF108" s="75"/>
      <c r="AG108" s="75"/>
      <c r="AH108" s="3"/>
    </row>
    <row r="109" spans="1:34" ht="22.5" x14ac:dyDescent="0.25">
      <c r="A109" s="43"/>
      <c r="B109" s="44"/>
      <c r="C109" s="44"/>
      <c r="D109" s="45"/>
      <c r="E109" s="30" t="s">
        <v>62</v>
      </c>
      <c r="F109" s="38"/>
      <c r="G109" s="38"/>
      <c r="H109" s="38">
        <v>1</v>
      </c>
      <c r="I109" s="38"/>
      <c r="J109" s="38">
        <v>1</v>
      </c>
      <c r="K109" s="38"/>
      <c r="L109" s="38">
        <v>1</v>
      </c>
      <c r="M109" s="38"/>
      <c r="N109" s="38">
        <v>1</v>
      </c>
      <c r="O109" s="38"/>
      <c r="P109" s="38">
        <v>1</v>
      </c>
      <c r="Q109" s="38"/>
      <c r="R109" s="38">
        <v>1</v>
      </c>
      <c r="S109" s="38"/>
      <c r="T109" s="38">
        <v>1</v>
      </c>
      <c r="U109" s="38"/>
      <c r="V109" s="38">
        <v>1</v>
      </c>
      <c r="W109" s="38"/>
      <c r="X109" s="38">
        <v>1</v>
      </c>
      <c r="Y109" s="38"/>
      <c r="Z109" s="38">
        <v>1</v>
      </c>
      <c r="AA109" s="38"/>
      <c r="AB109" s="38">
        <v>1</v>
      </c>
      <c r="AC109" s="38"/>
      <c r="AD109" s="75"/>
      <c r="AE109" s="75"/>
      <c r="AF109" s="75"/>
      <c r="AG109" s="75"/>
      <c r="AH109" s="42" t="s">
        <v>114</v>
      </c>
    </row>
    <row r="110" spans="1:34" ht="22.5" x14ac:dyDescent="0.25">
      <c r="A110" s="43"/>
      <c r="B110" s="44"/>
      <c r="C110" s="44"/>
      <c r="D110" s="45"/>
      <c r="E110" s="31" t="s">
        <v>63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>
        <v>1</v>
      </c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75"/>
      <c r="AE110" s="75"/>
      <c r="AF110" s="75"/>
      <c r="AG110" s="75"/>
      <c r="AH110" s="42" t="s">
        <v>124</v>
      </c>
    </row>
    <row r="111" spans="1:34" ht="22.5" x14ac:dyDescent="0.25">
      <c r="A111" s="43"/>
      <c r="B111" s="44"/>
      <c r="C111" s="44"/>
      <c r="D111" s="45"/>
      <c r="E111" s="32" t="s">
        <v>64</v>
      </c>
      <c r="F111" s="38"/>
      <c r="G111" s="38"/>
      <c r="H111" s="38">
        <v>1</v>
      </c>
      <c r="I111" s="38"/>
      <c r="J111" s="38">
        <v>1</v>
      </c>
      <c r="K111" s="38"/>
      <c r="L111" s="38">
        <v>1</v>
      </c>
      <c r="M111" s="38"/>
      <c r="N111" s="38">
        <v>1</v>
      </c>
      <c r="O111" s="38"/>
      <c r="P111" s="38">
        <v>1</v>
      </c>
      <c r="Q111" s="38"/>
      <c r="R111" s="38">
        <v>1</v>
      </c>
      <c r="S111" s="38"/>
      <c r="T111" s="38">
        <v>1</v>
      </c>
      <c r="U111" s="38"/>
      <c r="V111" s="38">
        <v>1</v>
      </c>
      <c r="W111" s="38"/>
      <c r="X111" s="38">
        <v>1</v>
      </c>
      <c r="Y111" s="38"/>
      <c r="Z111" s="38">
        <v>1</v>
      </c>
      <c r="AA111" s="38"/>
      <c r="AB111" s="38">
        <v>1</v>
      </c>
      <c r="AC111" s="38"/>
      <c r="AD111" s="75"/>
      <c r="AE111" s="75"/>
      <c r="AF111" s="75"/>
      <c r="AG111" s="75"/>
      <c r="AH111" s="42" t="s">
        <v>114</v>
      </c>
    </row>
    <row r="112" spans="1:34" ht="9.75" customHeight="1" x14ac:dyDescent="0.25">
      <c r="A112" s="43"/>
      <c r="B112" s="44"/>
      <c r="C112" s="44"/>
      <c r="D112" s="45"/>
      <c r="E112" s="33" t="s">
        <v>31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75"/>
      <c r="AE112" s="75"/>
      <c r="AF112" s="75"/>
      <c r="AG112" s="75"/>
      <c r="AH112" s="42"/>
    </row>
    <row r="113" spans="1:34" x14ac:dyDescent="0.25">
      <c r="A113" s="43"/>
      <c r="B113" s="44"/>
      <c r="C113" s="44"/>
      <c r="D113" s="45"/>
      <c r="E113" s="34" t="s">
        <v>88</v>
      </c>
      <c r="F113" s="38"/>
      <c r="G113" s="38"/>
      <c r="H113" s="38">
        <v>1</v>
      </c>
      <c r="I113" s="38"/>
      <c r="J113" s="38">
        <v>1</v>
      </c>
      <c r="K113" s="38"/>
      <c r="L113" s="38">
        <v>1</v>
      </c>
      <c r="M113" s="38"/>
      <c r="N113" s="38">
        <v>1</v>
      </c>
      <c r="O113" s="38"/>
      <c r="P113" s="38">
        <v>1</v>
      </c>
      <c r="Q113" s="38"/>
      <c r="R113" s="38">
        <v>1</v>
      </c>
      <c r="S113" s="38"/>
      <c r="T113" s="38">
        <v>1</v>
      </c>
      <c r="U113" s="38"/>
      <c r="V113" s="38">
        <v>1</v>
      </c>
      <c r="W113" s="38"/>
      <c r="X113" s="38">
        <v>1</v>
      </c>
      <c r="Y113" s="38"/>
      <c r="Z113" s="38">
        <v>1</v>
      </c>
      <c r="AA113" s="38"/>
      <c r="AB113" s="38">
        <v>1</v>
      </c>
      <c r="AC113" s="38"/>
      <c r="AD113" s="75"/>
      <c r="AE113" s="75"/>
      <c r="AF113" s="75"/>
      <c r="AG113" s="75"/>
      <c r="AH113" s="42" t="s">
        <v>125</v>
      </c>
    </row>
    <row r="114" spans="1:34" ht="22.5" x14ac:dyDescent="0.25">
      <c r="A114" s="43"/>
      <c r="B114" s="44"/>
      <c r="C114" s="44"/>
      <c r="D114" s="45"/>
      <c r="E114" s="27" t="s">
        <v>89</v>
      </c>
      <c r="F114" s="38"/>
      <c r="G114" s="38"/>
      <c r="H114" s="38">
        <v>1</v>
      </c>
      <c r="I114" s="38"/>
      <c r="J114" s="38">
        <v>1</v>
      </c>
      <c r="K114" s="38"/>
      <c r="L114" s="38">
        <v>1</v>
      </c>
      <c r="M114" s="38"/>
      <c r="N114" s="38">
        <v>1</v>
      </c>
      <c r="O114" s="38"/>
      <c r="P114" s="38">
        <v>1</v>
      </c>
      <c r="Q114" s="38"/>
      <c r="R114" s="38">
        <v>1</v>
      </c>
      <c r="S114" s="38"/>
      <c r="T114" s="38">
        <v>1</v>
      </c>
      <c r="U114" s="38"/>
      <c r="V114" s="38">
        <v>1</v>
      </c>
      <c r="W114" s="38"/>
      <c r="X114" s="38">
        <v>1</v>
      </c>
      <c r="Y114" s="38"/>
      <c r="Z114" s="38">
        <v>1</v>
      </c>
      <c r="AA114" s="38"/>
      <c r="AB114" s="38">
        <v>1</v>
      </c>
      <c r="AC114" s="38"/>
      <c r="AD114" s="75"/>
      <c r="AE114" s="75"/>
      <c r="AF114" s="75"/>
      <c r="AG114" s="75"/>
      <c r="AH114" s="42" t="s">
        <v>125</v>
      </c>
    </row>
    <row r="115" spans="1:34" ht="9.75" customHeight="1" x14ac:dyDescent="0.25">
      <c r="A115" s="43"/>
      <c r="B115" s="44"/>
      <c r="C115" s="44"/>
      <c r="D115" s="45"/>
      <c r="E115" s="33" t="s">
        <v>28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75"/>
      <c r="AE115" s="75"/>
      <c r="AF115" s="75"/>
      <c r="AG115" s="75"/>
      <c r="AH115" s="42"/>
    </row>
    <row r="116" spans="1:34" ht="22.5" x14ac:dyDescent="0.25">
      <c r="A116" s="43"/>
      <c r="B116" s="44"/>
      <c r="C116" s="44"/>
      <c r="D116" s="45"/>
      <c r="E116" s="14" t="s">
        <v>78</v>
      </c>
      <c r="F116" s="38"/>
      <c r="G116" s="38"/>
      <c r="H116" s="38">
        <v>1</v>
      </c>
      <c r="I116" s="38"/>
      <c r="J116" s="38">
        <v>1</v>
      </c>
      <c r="K116" s="38"/>
      <c r="L116" s="38">
        <v>1</v>
      </c>
      <c r="M116" s="38"/>
      <c r="N116" s="38">
        <v>1</v>
      </c>
      <c r="O116" s="38"/>
      <c r="P116" s="38">
        <v>1</v>
      </c>
      <c r="Q116" s="38"/>
      <c r="R116" s="38">
        <v>1</v>
      </c>
      <c r="S116" s="38"/>
      <c r="T116" s="38">
        <v>1</v>
      </c>
      <c r="U116" s="38"/>
      <c r="V116" s="38">
        <v>1</v>
      </c>
      <c r="W116" s="38"/>
      <c r="X116" s="38">
        <v>1</v>
      </c>
      <c r="Y116" s="38"/>
      <c r="Z116" s="38">
        <v>1</v>
      </c>
      <c r="AA116" s="38"/>
      <c r="AB116" s="38">
        <v>1</v>
      </c>
      <c r="AC116" s="38"/>
      <c r="AD116" s="75"/>
      <c r="AE116" s="75"/>
      <c r="AF116" s="75"/>
      <c r="AG116" s="75"/>
      <c r="AH116" s="42" t="s">
        <v>126</v>
      </c>
    </row>
    <row r="117" spans="1:34" ht="22.5" x14ac:dyDescent="0.25">
      <c r="A117" s="43"/>
      <c r="B117" s="44"/>
      <c r="C117" s="44"/>
      <c r="D117" s="45"/>
      <c r="E117" s="34" t="s">
        <v>100</v>
      </c>
      <c r="F117" s="38"/>
      <c r="G117" s="38"/>
      <c r="H117" s="38">
        <v>1</v>
      </c>
      <c r="I117" s="38"/>
      <c r="J117" s="38">
        <v>1</v>
      </c>
      <c r="K117" s="38"/>
      <c r="L117" s="38">
        <v>1</v>
      </c>
      <c r="M117" s="38"/>
      <c r="N117" s="38">
        <v>1</v>
      </c>
      <c r="O117" s="38"/>
      <c r="P117" s="38">
        <v>1</v>
      </c>
      <c r="Q117" s="38"/>
      <c r="R117" s="38">
        <v>1</v>
      </c>
      <c r="S117" s="38"/>
      <c r="T117" s="38">
        <v>1</v>
      </c>
      <c r="U117" s="38"/>
      <c r="V117" s="38">
        <v>1</v>
      </c>
      <c r="W117" s="38"/>
      <c r="X117" s="38">
        <v>1</v>
      </c>
      <c r="Y117" s="38"/>
      <c r="Z117" s="38">
        <v>1</v>
      </c>
      <c r="AA117" s="38"/>
      <c r="AB117" s="38">
        <v>1</v>
      </c>
      <c r="AC117" s="38"/>
      <c r="AD117" s="75"/>
      <c r="AE117" s="75"/>
      <c r="AF117" s="75"/>
      <c r="AG117" s="75"/>
      <c r="AH117" s="42" t="s">
        <v>126</v>
      </c>
    </row>
    <row r="118" spans="1:34" x14ac:dyDescent="0.25">
      <c r="A118" s="46"/>
      <c r="B118" s="47"/>
      <c r="C118" s="47"/>
      <c r="D118" s="48"/>
      <c r="E118" s="35" t="s">
        <v>90</v>
      </c>
      <c r="F118" s="15">
        <f>COUNTIF(F104:F117,"X")</f>
        <v>0</v>
      </c>
      <c r="G118" s="15">
        <f>COUNTIF(G104:G117,"X")</f>
        <v>0</v>
      </c>
      <c r="H118" s="15">
        <f t="shared" ref="H118:AC118" si="3">COUNTIF(H104:H117,"X")</f>
        <v>0</v>
      </c>
      <c r="I118" s="15">
        <f t="shared" si="3"/>
        <v>0</v>
      </c>
      <c r="J118" s="15">
        <f t="shared" si="3"/>
        <v>0</v>
      </c>
      <c r="K118" s="15">
        <f t="shared" si="3"/>
        <v>0</v>
      </c>
      <c r="L118" s="15">
        <f t="shared" si="3"/>
        <v>0</v>
      </c>
      <c r="M118" s="15">
        <f t="shared" si="3"/>
        <v>0</v>
      </c>
      <c r="N118" s="15">
        <f t="shared" si="3"/>
        <v>0</v>
      </c>
      <c r="O118" s="15">
        <f t="shared" si="3"/>
        <v>0</v>
      </c>
      <c r="P118" s="15">
        <f t="shared" si="3"/>
        <v>0</v>
      </c>
      <c r="Q118" s="15">
        <f t="shared" si="3"/>
        <v>0</v>
      </c>
      <c r="R118" s="15">
        <f t="shared" si="3"/>
        <v>0</v>
      </c>
      <c r="S118" s="15">
        <f t="shared" si="3"/>
        <v>0</v>
      </c>
      <c r="T118" s="15">
        <f t="shared" si="3"/>
        <v>0</v>
      </c>
      <c r="U118" s="15">
        <f t="shared" si="3"/>
        <v>0</v>
      </c>
      <c r="V118" s="15">
        <f t="shared" si="3"/>
        <v>0</v>
      </c>
      <c r="W118" s="15">
        <f t="shared" si="3"/>
        <v>0</v>
      </c>
      <c r="X118" s="15">
        <f t="shared" si="3"/>
        <v>0</v>
      </c>
      <c r="Y118" s="15">
        <f t="shared" si="3"/>
        <v>0</v>
      </c>
      <c r="Z118" s="15">
        <f t="shared" si="3"/>
        <v>0</v>
      </c>
      <c r="AA118" s="15">
        <f t="shared" si="3"/>
        <v>0</v>
      </c>
      <c r="AB118" s="15">
        <f t="shared" si="3"/>
        <v>0</v>
      </c>
      <c r="AC118" s="15">
        <f t="shared" si="3"/>
        <v>0</v>
      </c>
      <c r="AD118" s="75"/>
      <c r="AE118" s="75"/>
      <c r="AF118" s="75"/>
      <c r="AG118" s="75"/>
      <c r="AH118" s="3"/>
    </row>
  </sheetData>
  <mergeCells count="137">
    <mergeCell ref="AE7:AE20"/>
    <mergeCell ref="AB26:AC26"/>
    <mergeCell ref="F27:F28"/>
    <mergeCell ref="G27:G28"/>
    <mergeCell ref="H27:H28"/>
    <mergeCell ref="I27:I28"/>
    <mergeCell ref="J27:J28"/>
    <mergeCell ref="AD26:AD28"/>
    <mergeCell ref="AE26:AE28"/>
    <mergeCell ref="X27:X28"/>
    <mergeCell ref="A21:Q21"/>
    <mergeCell ref="R21:AH21"/>
    <mergeCell ref="A23:Q23"/>
    <mergeCell ref="R23:AH23"/>
    <mergeCell ref="C24:AH24"/>
    <mergeCell ref="A24:B24"/>
    <mergeCell ref="A28:D50"/>
    <mergeCell ref="AI4:AJ4"/>
    <mergeCell ref="A4:D6"/>
    <mergeCell ref="AG4:AG6"/>
    <mergeCell ref="AH4:AH6"/>
    <mergeCell ref="V5:W5"/>
    <mergeCell ref="X5:Y5"/>
    <mergeCell ref="Z5:AA5"/>
    <mergeCell ref="AB5:AC5"/>
    <mergeCell ref="AI5:AI6"/>
    <mergeCell ref="AJ5:AJ6"/>
    <mergeCell ref="F5:G5"/>
    <mergeCell ref="H5:I5"/>
    <mergeCell ref="J5:K5"/>
    <mergeCell ref="L5:M5"/>
    <mergeCell ref="N5:O5"/>
    <mergeCell ref="P5:Q5"/>
    <mergeCell ref="E4:E6"/>
    <mergeCell ref="R5:S5"/>
    <mergeCell ref="T5:U5"/>
    <mergeCell ref="F4:AC4"/>
    <mergeCell ref="AD4:AF4"/>
    <mergeCell ref="AD5:AD6"/>
    <mergeCell ref="AE5:AE6"/>
    <mergeCell ref="AF79:AF98"/>
    <mergeCell ref="AG79:AG98"/>
    <mergeCell ref="AD102:AD118"/>
    <mergeCell ref="AE102:AE118"/>
    <mergeCell ref="AF102:AF118"/>
    <mergeCell ref="AG102:AG118"/>
    <mergeCell ref="A102:D118"/>
    <mergeCell ref="AG76:AG78"/>
    <mergeCell ref="V77:W77"/>
    <mergeCell ref="X77:Y77"/>
    <mergeCell ref="Z77:AA77"/>
    <mergeCell ref="AB77:AC77"/>
    <mergeCell ref="AD77:AD78"/>
    <mergeCell ref="L77:M77"/>
    <mergeCell ref="N77:O77"/>
    <mergeCell ref="P77:Q77"/>
    <mergeCell ref="R77:S77"/>
    <mergeCell ref="AD76:AF76"/>
    <mergeCell ref="F76:AC76"/>
    <mergeCell ref="A76:E78"/>
    <mergeCell ref="A79:D98"/>
    <mergeCell ref="A99:E101"/>
    <mergeCell ref="AD79:AD98"/>
    <mergeCell ref="AE79:AE98"/>
    <mergeCell ref="AH99:AH101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V100:W100"/>
    <mergeCell ref="X100:Y100"/>
    <mergeCell ref="Z100:AA100"/>
    <mergeCell ref="AD100:AD101"/>
    <mergeCell ref="AE100:AE101"/>
    <mergeCell ref="AF100:AF101"/>
    <mergeCell ref="AB100:AC100"/>
    <mergeCell ref="F99:AC99"/>
    <mergeCell ref="AD99:AF99"/>
    <mergeCell ref="AG99:AG101"/>
    <mergeCell ref="C1:AH3"/>
    <mergeCell ref="F25:AC25"/>
    <mergeCell ref="AD25:AF25"/>
    <mergeCell ref="A25:E27"/>
    <mergeCell ref="A7:D20"/>
    <mergeCell ref="AD7:AD20"/>
    <mergeCell ref="AF7:AF20"/>
    <mergeCell ref="M27:M28"/>
    <mergeCell ref="N27:N28"/>
    <mergeCell ref="AF5:AF6"/>
    <mergeCell ref="P27:P28"/>
    <mergeCell ref="K27:K28"/>
    <mergeCell ref="L27:L28"/>
    <mergeCell ref="O27:O28"/>
    <mergeCell ref="AG7:AG20"/>
    <mergeCell ref="F26:G26"/>
    <mergeCell ref="H26:I26"/>
    <mergeCell ref="J26:K26"/>
    <mergeCell ref="L26:M26"/>
    <mergeCell ref="N26:O26"/>
    <mergeCell ref="T27:T28"/>
    <mergeCell ref="U27:U28"/>
    <mergeCell ref="V27:V28"/>
    <mergeCell ref="W27:W28"/>
    <mergeCell ref="AH76:AH78"/>
    <mergeCell ref="F77:G77"/>
    <mergeCell ref="H77:I77"/>
    <mergeCell ref="J77:K77"/>
    <mergeCell ref="T77:U77"/>
    <mergeCell ref="AE77:AE78"/>
    <mergeCell ref="AF77:AF78"/>
    <mergeCell ref="P26:Q26"/>
    <mergeCell ref="R26:S26"/>
    <mergeCell ref="T26:U26"/>
    <mergeCell ref="V26:W26"/>
    <mergeCell ref="X26:Y26"/>
    <mergeCell ref="Z26:AA26"/>
    <mergeCell ref="AF26:AF28"/>
    <mergeCell ref="AG25:AG28"/>
    <mergeCell ref="AH25:AH28"/>
    <mergeCell ref="A51:D74"/>
    <mergeCell ref="A75:B75"/>
    <mergeCell ref="C75:AH75"/>
    <mergeCell ref="A22:Q22"/>
    <mergeCell ref="R22:AH22"/>
    <mergeCell ref="Q27:Q28"/>
    <mergeCell ref="R27:R28"/>
    <mergeCell ref="S27:S28"/>
    <mergeCell ref="Y27:Y28"/>
    <mergeCell ref="Z27:Z28"/>
    <mergeCell ref="AA27:AA28"/>
    <mergeCell ref="AB27:AB28"/>
    <mergeCell ref="AC27:AC28"/>
    <mergeCell ref="AG29:AG74"/>
  </mergeCells>
  <pageMargins left="1.4960629921259843" right="0.31496062992125984" top="0.35433070866141736" bottom="0.35433070866141736" header="0" footer="0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 4300- 1</cp:lastModifiedBy>
  <cp:lastPrinted>2018-02-02T14:57:02Z</cp:lastPrinted>
  <dcterms:created xsi:type="dcterms:W3CDTF">2017-11-20T14:46:47Z</dcterms:created>
  <dcterms:modified xsi:type="dcterms:W3CDTF">2018-02-05T21:45:05Z</dcterms:modified>
</cp:coreProperties>
</file>