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720" windowHeight="12060"/>
  </bookViews>
  <sheets>
    <sheet name="Hoja1" sheetId="1" r:id="rId1"/>
    <sheet name="Hoja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1" l="1"/>
</calcChain>
</file>

<file path=xl/sharedStrings.xml><?xml version="1.0" encoding="utf-8"?>
<sst xmlns="http://schemas.openxmlformats.org/spreadsheetml/2006/main" count="194" uniqueCount="89">
  <si>
    <t>PLAN ANUAL DE ADQUISICIONES 2017</t>
  </si>
  <si>
    <t>Nombre</t>
  </si>
  <si>
    <t>UNIVERSIDAD DEL CAUCA</t>
  </si>
  <si>
    <t>Dirección</t>
  </si>
  <si>
    <t>CALLE 5 No.. 4-70</t>
  </si>
  <si>
    <t>Teléfono</t>
  </si>
  <si>
    <t>Página web</t>
  </si>
  <si>
    <t>www.unicauca.edu.co</t>
  </si>
  <si>
    <t>Misión y visión</t>
  </si>
  <si>
    <r>
      <rPr>
        <b/>
        <sz val="11"/>
        <color indexed="8"/>
        <rFont val="Calibri"/>
        <family val="2"/>
      </rPr>
      <t xml:space="preserve">Misión: </t>
    </r>
    <r>
      <rPr>
        <sz val="11"/>
        <color theme="1"/>
        <rFont val="Calibri"/>
        <family val="2"/>
        <scheme val="minor"/>
      </rPr>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r>
    <r>
      <rPr>
        <b/>
        <sz val="11"/>
        <color indexed="8"/>
        <rFont val="Calibri"/>
        <family val="2"/>
      </rPr>
      <t>Visión:</t>
    </r>
    <r>
      <rPr>
        <sz val="11"/>
        <color theme="1"/>
        <rFont val="Calibri"/>
        <family val="2"/>
        <scheme val="minor"/>
      </rPr>
      <t xml:space="preserve"> 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r>
  </si>
  <si>
    <t>Información de contacto</t>
  </si>
  <si>
    <t>Yaneth Noguera Ramos- Vicerrectora Administrativa</t>
  </si>
  <si>
    <t>Valor total del PAA</t>
  </si>
  <si>
    <t>Límite de contratación Directa</t>
  </si>
  <si>
    <t>HASTA 50 SMMLV</t>
  </si>
  <si>
    <t>MAYOR A 50 HASTA 100 SMMLV)</t>
  </si>
  <si>
    <t>Licitacion</t>
  </si>
  <si>
    <t>MAYOR A 100 SMMLV</t>
  </si>
  <si>
    <t>Fecha de última actualización del PAA</t>
  </si>
  <si>
    <t>Descripción</t>
  </si>
  <si>
    <t>Fecha estimada de inicio</t>
  </si>
  <si>
    <t>Duración del contrato (Meses)</t>
  </si>
  <si>
    <t>Fuente de los recursos</t>
  </si>
  <si>
    <t xml:space="preserve">Modalidad de selección </t>
  </si>
  <si>
    <t>Valor Total Estimado</t>
  </si>
  <si>
    <t>Valor Vigencia Futura</t>
  </si>
  <si>
    <t>Datos de contacto del responsable</t>
  </si>
  <si>
    <t>SERVICIO DE PROTECCIÓN, SEGURIDAD Y VIGILANCIA PRIVADA PARA LAS SEDES DE POPAYAN, SANTADER DE QUILICHAO Y TIMBIO EN LA UNIVERSIDAD DEL CAUCA</t>
  </si>
  <si>
    <t>FUNCIONAMIENTO</t>
  </si>
  <si>
    <t>LICITACION PUBLICA</t>
  </si>
  <si>
    <t>SI</t>
  </si>
  <si>
    <t>AREA DE SEGURIDAD, CONTROL Y MOVILIDAD</t>
  </si>
  <si>
    <t>SERVICIO DE ASEO INTEGRAL DE LAS DIFERENTES DEPENDENCIAS UNIVERTARIAS UBICADAS EN LA CIUDAD DE POPAYAN Y EN EL MUNICIPIO DE SANTANDER DE QUILICHAO</t>
  </si>
  <si>
    <t>AREA DE MANTENIMIENTO</t>
  </si>
  <si>
    <t>POLIZA DE SEGUROS MEDIANTE LOS CUALES SE CUBRA LOS RIESGOS DE ACCIDENTE ESTUDIANTIL  Y ENFERMEDADES GRAVES PARA LOS ESTUDIANTES DE PREGRADO, POSGRADO, EXTENSION, MAESTRIA Y DOCTORADO</t>
  </si>
  <si>
    <t>NO</t>
  </si>
  <si>
    <t>VICERRECTORIA ADMINISTRATIVA</t>
  </si>
  <si>
    <t>PROGRAMA GENERAL DE RIESGOS</t>
  </si>
  <si>
    <t>SUMINISTRO DE TIQUETES AEREOS EN LAS RUTAS NACIONAL E INTERNACIONAL PARA LOS SERVIDORES UNIVERSITARIOS, ESTUDIANTES, CONFERENSISTAS, INVITADOS EN DESARROLLO DE LA MISION INSTITUCIONAL DE LA UNIVERSIDAD DEL CAUCA</t>
  </si>
  <si>
    <t>SUMINISTRO DE DOTACION FUNCIONARIOS DE LA UNIVERSIDAD DEL CAUCA (EMPLEADOS PUBLICOS Y TRABAJADORES OFICIALES) CON DERECHO A DOTACION</t>
  </si>
  <si>
    <t>DIVISION DE TALENTO HUMANO-AREA DE ADQUISICIONES E INVENTARIOS</t>
  </si>
  <si>
    <t>SERVICO DE COMBUSTIBLE, LUBRICANTES, FILTROS Y REFRIGERANTES PARA EL FUNCIONAMIENTO DEL PARQUE AUTOMOTOR Y COMBUSTIBLE PARA LAS PLATAS ELECTRICAS Y GUADAÑAS DE LA UNIVERSIDAD DEL CAUCA</t>
  </si>
  <si>
    <t>SERVICIO DE MANTENIMIENTO VEHICULOS PREVENTIVO Y CORRECTIVO DEL PARQUE AUTOMOTOR</t>
  </si>
  <si>
    <t>PRESTACION DE SERVICOS PROFESIONALES Y DE APOYO A LA GESTION</t>
  </si>
  <si>
    <t>CONTRATACION DIRECTA</t>
  </si>
  <si>
    <t>TODAS LAS DEPENDENCIAS</t>
  </si>
  <si>
    <t>CONTRATACION POR ESTUMULO ECONOMICO</t>
  </si>
  <si>
    <t>VICERRECTORIA ACADEMICA</t>
  </si>
  <si>
    <t>CONTRATACION TUTORIAS</t>
  </si>
  <si>
    <t>CONTRATACION DE SERVICIO DOCENTE</t>
  </si>
  <si>
    <t>CONTRATACION DE SERVICIOS TECNICOS</t>
  </si>
  <si>
    <t>AREA DE MANTENIMIENTO.AREA DE ADQUICISIONES E INVENTARIOS</t>
  </si>
  <si>
    <t>SUMINISTRO DE INSUMOS ODONTOLOGICOS PARA LA DIVISION DE SALUD INTEGRAL</t>
  </si>
  <si>
    <t>DIVISION SALUD INTEGRAL-AREA DE ADQUISICIONES E INVENTARIOS</t>
  </si>
  <si>
    <t>SUMINISTRO ELEMENTOS DE ALIMENTO PARA ANIMALES, INSECTICIDAS, FUNGICIDAS, HERBICIDAS Y BACTERICIDAS, SEMILLAS Y ABONOS</t>
  </si>
  <si>
    <t>FACULTAD DE CIENCIAS AGRARIAS</t>
  </si>
  <si>
    <t>SERVICIO DE MANTENIMIENTO DE EQUIPOS</t>
  </si>
  <si>
    <t>AREA DE MANTENIMIENTO- AREA DE SEGURIDAD, CONTROL Y MOVILIDAD</t>
  </si>
  <si>
    <t>DIVISION DE TICS</t>
  </si>
  <si>
    <t>SERVICIO DE CORRESPONDENCIA</t>
  </si>
  <si>
    <t>ARCHIVO Y CORRESPONDENCIA</t>
  </si>
  <si>
    <t>INFORMACIÓN GENERAL DE LA ENTIDAD</t>
  </si>
  <si>
    <t>SUMINISTRO DE LEGAJOS Y GANCHOS</t>
  </si>
  <si>
    <t>ARCHIVO Y CORRESPONDENCIA-AREA DE ADQUISICIONES E INVENTARIOS</t>
  </si>
  <si>
    <t>SUMINISTRO DE CUBIERTAS PARA LAS BIBLIOTECAS</t>
  </si>
  <si>
    <t>DIVISON DE BIBLIOTECAS-AREA DE ADQUISICIONES E INVENTARIOS</t>
  </si>
  <si>
    <t>AREA DE ADQUISICIONES E INVENTARIOS</t>
  </si>
  <si>
    <t>SUMINISTRO DE ELEMENTOS DE PAPELERIA Y UTILES DE OFICINA PARA LAS DEPENDENCIAS DE LA UNIVERSIDAD DEL CAUCA</t>
  </si>
  <si>
    <t>SUMINISTRO ELEMENTOS DE ASEO Y LIMPIEZA PARA LAS INSTALACIONES DE LA UNIVERSIDAD DEL CAUCA</t>
  </si>
  <si>
    <t>SUMINISTRO  DE ELEMENTOS PARA LA REPARACION ,ILUMINACIÓN Y EL MANTENIMIENTO DE LAS INSTALACIONES ELECTRICAS DE LA UNIVERIDAD DEL CAUCA</t>
  </si>
  <si>
    <t>SUMINISTRO DE TONER Y TINTAS EN ORIGINAL</t>
  </si>
  <si>
    <t>SUMINISTRO DE ELEMENTOS DE FERETERIA PARA EL BUEN FUNCIONAMIENTO DE BIENES MUEBLES E INMUEBLES DE LA UNIVERSIDAD DEL CAUCA</t>
  </si>
  <si>
    <t>15/03/20175</t>
  </si>
  <si>
    <t>15/04/20175</t>
  </si>
  <si>
    <t>SERVICIO DE MANTENIMIENTO  DE LOS BIENES E INMUEBLES DE LAS DEPENDENCIAS DE LA UNIVERSIDAD DEL CAUCA</t>
  </si>
  <si>
    <t>SUMINISTRO DE CANAL PRIMARIO DE ACCESO A INTERNET DEDICADO PARA LA UNIVERSIDAD DEL CAUCA EN EL MUNICIPIO DE POPAYAN</t>
  </si>
  <si>
    <t>SUMINISTRO DEL SERVICIO DEL CANAL DE RESPALDO DE ACCESO Y DEDICADO A LA UNIVERSIDAD DEL CAUCA Y CANAL DEDICADO PARA SANTANDER DE QUILICHAO , LA SEDE CARVAJAL Y SEDE CASONA</t>
  </si>
  <si>
    <t>TOTAL PLAN ANUAL DE ADQUISICIONES</t>
  </si>
  <si>
    <t>FACULTAD DE INGENIERIA CIVIL</t>
  </si>
  <si>
    <t>SUMINISTRO DE REACTIVOS E INSUMOS PARA LABORATORIOS FACULTAD DE INGENIERIA CIVIL</t>
  </si>
  <si>
    <t>SUMINISTRO DE REACTIVOS E INSUMOS PARA LABORATORIOS FACULTAD DE INGENIERIA ELECTRONICA</t>
  </si>
  <si>
    <t>FACULTAD DE INGENIERIA ELECTRONICA</t>
  </si>
  <si>
    <t>SUMINISTRO DE REACTIVOS E INSUMOS PARA LABORATORIOS FACULTAD DE CIENCIAS AGRARIAS</t>
  </si>
  <si>
    <t>DOTACION INDUSTRIAL Y POR CONVENCION PARA TRABAJADORES OFICIALES Y NEGOCIACION PARA LOS EMPLEADOS PUBLICOS</t>
  </si>
  <si>
    <t>Gestión Administrativa
Gestión de Bienes y Servicios
Plan de Adquisiciones</t>
  </si>
  <si>
    <t>Código: PA-GA-5.4.5-FOR-13</t>
  </si>
  <si>
    <t>Versión: 0</t>
  </si>
  <si>
    <t>Fecha de Actualización: 15-01-2017</t>
  </si>
  <si>
    <t>SUMINISTRO DE LIBROS PARA BIBLIOTECA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</si>
</sst>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0"/>
      <name val="Calibri"/>
      <family val="2"/>
      <scheme val="minor"/>
    </font>
    <font>
      <b/>
      <sz val="11"/>
      <color indexed="8"/>
      <name val="Calibri"/>
      <family val="2"/>
    </font>
    <font>
      <sz val="12"/>
      <color theme="0"/>
      <name val="Arial"/>
      <family val="2"/>
    </font>
    <font>
      <sz val="11"/>
      <name val="Calibri"/>
      <family val="2"/>
      <scheme val="minor"/>
    </font>
    <font>
      <sz val="10"/>
      <name val="Arial"/>
      <family val="2"/>
    </font>
    <font>
      <sz val="12"/>
      <name val="Arial"/>
      <family val="2"/>
    </font>
    <font>
      <sz val="14"/>
      <color theme="4" tint="-0.249977111117893"/>
      <name val="Arial"/>
      <family val="2"/>
    </font>
    <font>
      <sz val="10"/>
      <color theme="4" tint="-0.249977111117893"/>
      <name val="Arial"/>
      <family val="2"/>
    </font>
    <font>
      <b/>
      <sz val="12"/>
      <color theme="1"/>
      <name val="Calibri"/>
      <family val="2"/>
      <scheme val="minor"/>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2" fillId="2" borderId="0" applyNumberFormat="0" applyBorder="0" applyAlignment="0" applyProtection="0"/>
    <xf numFmtId="0" fontId="4" fillId="0" borderId="0" applyNumberFormat="0" applyFill="0" applyBorder="0" applyAlignment="0" applyProtection="0"/>
    <xf numFmtId="0" fontId="8" fillId="0" borderId="0"/>
  </cellStyleXfs>
  <cellXfs count="64">
    <xf numFmtId="0" fontId="0" fillId="0" borderId="0" xfId="0"/>
    <xf numFmtId="0" fontId="0" fillId="0" borderId="0" xfId="0" applyAlignment="1">
      <alignment wrapText="1"/>
    </xf>
    <xf numFmtId="3" fontId="0" fillId="0" borderId="0" xfId="0" applyNumberFormat="1" applyAlignment="1">
      <alignment horizontal="right" wrapText="1"/>
    </xf>
    <xf numFmtId="0" fontId="0" fillId="0" borderId="1" xfId="0" applyBorder="1" applyAlignment="1">
      <alignment horizontal="center" wrapText="1"/>
    </xf>
    <xf numFmtId="0" fontId="0" fillId="0" borderId="0" xfId="0" applyFill="1" applyBorder="1" applyAlignment="1">
      <alignment horizontal="left" vertical="center" wrapText="1"/>
    </xf>
    <xf numFmtId="3" fontId="0" fillId="0" borderId="0" xfId="0" applyNumberFormat="1" applyFill="1" applyBorder="1" applyAlignment="1">
      <alignment horizontal="right" vertical="center" wrapText="1"/>
    </xf>
    <xf numFmtId="0" fontId="0" fillId="0" borderId="1" xfId="0"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left" vertical="center" wrapText="1"/>
    </xf>
    <xf numFmtId="1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0" fontId="0" fillId="0" borderId="3" xfId="0" applyFont="1" applyBorder="1" applyAlignment="1">
      <alignment horizontal="center" vertical="center" wrapText="1"/>
    </xf>
    <xf numFmtId="0" fontId="0" fillId="3" borderId="1" xfId="0" applyFont="1" applyFill="1" applyBorder="1" applyAlignment="1">
      <alignment horizontal="center" vertical="center" wrapText="1"/>
    </xf>
    <xf numFmtId="3" fontId="0" fillId="3" borderId="1" xfId="0" applyNumberFormat="1" applyFont="1" applyFill="1" applyBorder="1" applyAlignment="1">
      <alignment horizontal="center" vertical="center"/>
    </xf>
    <xf numFmtId="0" fontId="0" fillId="3" borderId="3"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Alignment="1">
      <alignment horizontal="center" vertical="center"/>
    </xf>
    <xf numFmtId="0" fontId="10" fillId="4" borderId="0" xfId="3" applyFont="1" applyFill="1" applyBorder="1" applyAlignment="1">
      <alignment vertical="center"/>
    </xf>
    <xf numFmtId="0" fontId="0" fillId="0" borderId="0" xfId="0" applyBorder="1"/>
    <xf numFmtId="0" fontId="11" fillId="4" borderId="0" xfId="3" applyFont="1" applyFill="1" applyBorder="1" applyAlignment="1">
      <alignment vertical="center"/>
    </xf>
    <xf numFmtId="0" fontId="0" fillId="0" borderId="0" xfId="0" applyBorder="1" applyAlignment="1">
      <alignment horizontal="left" vertical="center" wrapText="1"/>
    </xf>
    <xf numFmtId="14" fontId="0" fillId="0" borderId="0" xfId="0" applyNumberFormat="1" applyBorder="1" applyAlignment="1">
      <alignment horizontal="center" vertical="center"/>
    </xf>
    <xf numFmtId="0" fontId="6" fillId="2" borderId="1" xfId="1" applyFont="1" applyBorder="1" applyAlignment="1">
      <alignment horizontal="center" vertical="center"/>
    </xf>
    <xf numFmtId="0" fontId="6" fillId="2" borderId="1" xfId="1" applyFont="1" applyBorder="1" applyAlignment="1">
      <alignment horizontal="center" vertical="center" wrapText="1"/>
    </xf>
    <xf numFmtId="3" fontId="6" fillId="2" borderId="1" xfId="1" applyNumberFormat="1" applyFont="1" applyBorder="1" applyAlignment="1">
      <alignment horizontal="center" vertical="center" wrapText="1"/>
    </xf>
    <xf numFmtId="0" fontId="0" fillId="0" borderId="2" xfId="0" applyFont="1" applyBorder="1" applyAlignment="1">
      <alignment horizontal="justify" vertical="top"/>
    </xf>
    <xf numFmtId="0" fontId="0" fillId="3" borderId="2" xfId="0" applyFont="1" applyFill="1" applyBorder="1" applyAlignment="1">
      <alignment horizontal="justify" vertical="top"/>
    </xf>
    <xf numFmtId="0" fontId="0" fillId="3" borderId="2" xfId="0" applyFont="1" applyFill="1" applyBorder="1" applyAlignment="1">
      <alignment horizontal="justify" vertical="top" wrapText="1"/>
    </xf>
    <xf numFmtId="0" fontId="12" fillId="0" borderId="5" xfId="0" applyFont="1" applyBorder="1" applyAlignment="1">
      <alignment horizontal="center" vertical="center"/>
    </xf>
    <xf numFmtId="3" fontId="12" fillId="0" borderId="5"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0" xfId="0" applyFont="1" applyAlignment="1">
      <alignment vertical="center"/>
    </xf>
    <xf numFmtId="0" fontId="12" fillId="3" borderId="4" xfId="0" applyFont="1" applyFill="1" applyBorder="1" applyAlignment="1">
      <alignment horizontal="left" vertical="center"/>
    </xf>
    <xf numFmtId="0" fontId="7" fillId="0" borderId="12" xfId="0" applyFont="1" applyBorder="1" applyAlignment="1"/>
    <xf numFmtId="0" fontId="7" fillId="3" borderId="10" xfId="0" applyFont="1" applyFill="1" applyBorder="1" applyAlignment="1"/>
    <xf numFmtId="0" fontId="7" fillId="3" borderId="11" xfId="0" applyFont="1" applyFill="1" applyBorder="1" applyAlignment="1"/>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9" xfId="0" applyBorder="1" applyAlignment="1">
      <alignment horizontal="justify" vertical="justify" wrapText="1"/>
    </xf>
    <xf numFmtId="14" fontId="0" fillId="0" borderId="1" xfId="0" applyNumberFormat="1" applyBorder="1" applyAlignment="1">
      <alignment horizontal="center" vertical="center"/>
    </xf>
    <xf numFmtId="0" fontId="8" fillId="4" borderId="1" xfId="3" applyFont="1" applyFill="1" applyBorder="1" applyAlignment="1">
      <alignment horizontal="center" vertical="center"/>
    </xf>
    <xf numFmtId="0" fontId="9" fillId="4" borderId="1" xfId="3" applyFont="1" applyFill="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7" xfId="3" applyFont="1" applyFill="1" applyBorder="1" applyAlignment="1">
      <alignment horizontal="center"/>
    </xf>
    <xf numFmtId="0" fontId="8" fillId="4" borderId="9" xfId="3" applyFont="1" applyFill="1" applyBorder="1" applyAlignment="1">
      <alignment horizontal="center"/>
    </xf>
    <xf numFmtId="0" fontId="8" fillId="4" borderId="7" xfId="3" applyFont="1" applyFill="1" applyBorder="1" applyAlignment="1">
      <alignment horizontal="center" vertical="center"/>
    </xf>
    <xf numFmtId="0" fontId="8" fillId="4" borderId="8" xfId="3" applyFont="1" applyFill="1" applyBorder="1" applyAlignment="1">
      <alignment horizontal="center" vertical="center"/>
    </xf>
    <xf numFmtId="0" fontId="8" fillId="4" borderId="9" xfId="3"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1" xfId="0" applyBorder="1" applyAlignment="1">
      <alignment horizontal="center" vertical="justify"/>
    </xf>
    <xf numFmtId="0" fontId="4" fillId="0" borderId="1" xfId="2" quotePrefix="1" applyBorder="1" applyAlignment="1">
      <alignment horizontal="center" vertical="justify"/>
    </xf>
  </cellXfs>
  <cellStyles count="4">
    <cellStyle name="Énfasis1" xfId="1" builtinId="29"/>
    <cellStyle name="Hipervínculo"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38100</xdr:rowOff>
    </xdr:from>
    <xdr:to>
      <xdr:col>0</xdr:col>
      <xdr:colOff>1485901</xdr:colOff>
      <xdr:row>3</xdr:row>
      <xdr:rowOff>9525</xdr:rowOff>
    </xdr:to>
    <xdr:pic>
      <xdr:nvPicPr>
        <xdr:cNvPr id="3" name="2 Imagen" descr="escudo"/>
        <xdr:cNvPicPr/>
      </xdr:nvPicPr>
      <xdr:blipFill>
        <a:blip xmlns:r="http://schemas.openxmlformats.org/officeDocument/2006/relationships" r:embed="rId1"/>
        <a:srcRect/>
        <a:stretch>
          <a:fillRect/>
        </a:stretch>
      </xdr:blipFill>
      <xdr:spPr bwMode="auto">
        <a:xfrm>
          <a:off x="619125" y="38100"/>
          <a:ext cx="866776"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nicauca.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topLeftCell="A19" zoomScale="80" zoomScaleNormal="80" workbookViewId="0">
      <selection activeCell="H13" sqref="H13"/>
    </sheetView>
  </sheetViews>
  <sheetFormatPr baseColWidth="10" defaultRowHeight="15" x14ac:dyDescent="0.25"/>
  <cols>
    <col min="1" max="1" width="39.7109375" customWidth="1"/>
    <col min="2" max="2" width="51.28515625" customWidth="1"/>
    <col min="4" max="4" width="22.5703125" customWidth="1"/>
    <col min="5" max="5" width="19.140625" customWidth="1"/>
    <col min="6" max="6" width="17.42578125" customWidth="1"/>
    <col min="8" max="8" width="31" customWidth="1"/>
  </cols>
  <sheetData>
    <row r="1" spans="1:15" ht="15" customHeight="1" x14ac:dyDescent="0.25">
      <c r="A1" s="40"/>
      <c r="B1" s="47" t="s">
        <v>84</v>
      </c>
      <c r="C1" s="47"/>
      <c r="D1" s="47"/>
      <c r="E1" s="47"/>
      <c r="F1" s="47"/>
      <c r="G1" s="47"/>
      <c r="H1" s="47"/>
    </row>
    <row r="2" spans="1:15" x14ac:dyDescent="0.25">
      <c r="A2" s="41"/>
      <c r="B2" s="47"/>
      <c r="C2" s="47"/>
      <c r="D2" s="47"/>
      <c r="E2" s="47"/>
      <c r="F2" s="47"/>
      <c r="G2" s="47"/>
      <c r="H2" s="47"/>
    </row>
    <row r="3" spans="1:15" s="24" customFormat="1" ht="33.75" customHeight="1" x14ac:dyDescent="0.25">
      <c r="A3" s="41"/>
      <c r="B3" s="47"/>
      <c r="C3" s="47"/>
      <c r="D3" s="47"/>
      <c r="E3" s="47"/>
      <c r="F3" s="47"/>
      <c r="G3" s="47"/>
      <c r="H3" s="47"/>
      <c r="I3" s="23"/>
      <c r="J3" s="23"/>
      <c r="K3" s="23"/>
      <c r="L3" s="23"/>
      <c r="M3" s="23"/>
      <c r="N3" s="23"/>
      <c r="O3" s="23"/>
    </row>
    <row r="4" spans="1:15" s="24" customFormat="1" ht="12" customHeight="1" x14ac:dyDescent="0.25">
      <c r="A4" s="39"/>
      <c r="B4" s="47"/>
      <c r="C4" s="47"/>
      <c r="D4" s="47"/>
      <c r="E4" s="47"/>
      <c r="F4" s="47"/>
      <c r="G4" s="47"/>
      <c r="H4" s="47"/>
      <c r="I4" s="23"/>
      <c r="J4" s="23"/>
      <c r="K4" s="23"/>
      <c r="L4" s="23"/>
      <c r="M4" s="23"/>
      <c r="N4" s="23"/>
      <c r="O4" s="23"/>
    </row>
    <row r="5" spans="1:15" s="24" customFormat="1" x14ac:dyDescent="0.25">
      <c r="A5" s="51" t="s">
        <v>85</v>
      </c>
      <c r="B5" s="52"/>
      <c r="C5" s="53" t="s">
        <v>86</v>
      </c>
      <c r="D5" s="54"/>
      <c r="E5" s="54"/>
      <c r="F5" s="55"/>
      <c r="G5" s="46" t="s">
        <v>87</v>
      </c>
      <c r="H5" s="46"/>
      <c r="J5" s="25"/>
      <c r="K5" s="25"/>
      <c r="L5" s="25"/>
      <c r="M5" s="25"/>
      <c r="N5" s="25"/>
      <c r="O5" s="25"/>
    </row>
    <row r="6" spans="1:15" ht="17.25" customHeight="1" x14ac:dyDescent="0.25"/>
    <row r="7" spans="1:15" ht="23.25" x14ac:dyDescent="0.35">
      <c r="B7" s="56" t="s">
        <v>0</v>
      </c>
      <c r="C7" s="57"/>
      <c r="D7" s="57"/>
      <c r="E7" s="57"/>
      <c r="F7" s="58"/>
      <c r="G7" s="2"/>
      <c r="H7" s="1"/>
    </row>
    <row r="8" spans="1:15" x14ac:dyDescent="0.25">
      <c r="B8" s="59" t="s">
        <v>61</v>
      </c>
      <c r="C8" s="60"/>
      <c r="D8" s="60"/>
      <c r="E8" s="60"/>
      <c r="F8" s="61"/>
      <c r="G8" s="2"/>
      <c r="H8" s="1"/>
    </row>
    <row r="9" spans="1:15" ht="24" customHeight="1" x14ac:dyDescent="0.25">
      <c r="B9" s="3" t="s">
        <v>1</v>
      </c>
      <c r="C9" s="62" t="s">
        <v>2</v>
      </c>
      <c r="D9" s="62"/>
      <c r="E9" s="62"/>
      <c r="F9" s="62"/>
      <c r="G9" s="5"/>
      <c r="H9" s="4"/>
    </row>
    <row r="10" spans="1:15" ht="15.75" customHeight="1" x14ac:dyDescent="0.25">
      <c r="B10" s="3" t="s">
        <v>3</v>
      </c>
      <c r="C10" s="62" t="s">
        <v>4</v>
      </c>
      <c r="D10" s="62"/>
      <c r="E10" s="62"/>
      <c r="F10" s="62"/>
      <c r="G10" s="5"/>
      <c r="H10" s="4"/>
    </row>
    <row r="11" spans="1:15" x14ac:dyDescent="0.25">
      <c r="B11" s="3" t="s">
        <v>5</v>
      </c>
      <c r="C11" s="62">
        <v>8209800</v>
      </c>
      <c r="D11" s="62"/>
      <c r="E11" s="62"/>
      <c r="F11" s="62"/>
      <c r="G11" s="5"/>
      <c r="H11" s="4"/>
    </row>
    <row r="12" spans="1:15" ht="21.75" customHeight="1" x14ac:dyDescent="0.25">
      <c r="B12" s="3" t="s">
        <v>6</v>
      </c>
      <c r="C12" s="63" t="s">
        <v>7</v>
      </c>
      <c r="D12" s="63"/>
      <c r="E12" s="63"/>
      <c r="F12" s="63"/>
      <c r="G12" s="5"/>
      <c r="H12" s="4"/>
    </row>
    <row r="13" spans="1:15" ht="255" customHeight="1" x14ac:dyDescent="0.25">
      <c r="B13" s="6" t="s">
        <v>8</v>
      </c>
      <c r="C13" s="42" t="s">
        <v>9</v>
      </c>
      <c r="D13" s="43"/>
      <c r="E13" s="43"/>
      <c r="F13" s="44"/>
      <c r="G13" s="5"/>
      <c r="H13" s="4"/>
    </row>
    <row r="14" spans="1:15" ht="27" customHeight="1" x14ac:dyDescent="0.25">
      <c r="B14" s="7" t="s">
        <v>10</v>
      </c>
      <c r="C14" s="48" t="s">
        <v>11</v>
      </c>
      <c r="D14" s="48"/>
      <c r="E14" s="48"/>
      <c r="F14" s="48"/>
      <c r="G14" s="5"/>
      <c r="H14" s="4"/>
    </row>
    <row r="15" spans="1:15" x14ac:dyDescent="0.25">
      <c r="B15" s="7" t="s">
        <v>12</v>
      </c>
      <c r="C15" s="49">
        <v>15105403147</v>
      </c>
      <c r="D15" s="49"/>
      <c r="E15" s="49"/>
      <c r="F15" s="49"/>
      <c r="G15" s="5"/>
      <c r="H15" s="4"/>
    </row>
    <row r="16" spans="1:15" ht="29.25" customHeight="1" x14ac:dyDescent="0.25">
      <c r="B16" s="8" t="s">
        <v>13</v>
      </c>
      <c r="C16" s="50" t="s">
        <v>14</v>
      </c>
      <c r="D16" s="50"/>
      <c r="E16" s="50"/>
      <c r="F16" s="50"/>
      <c r="G16" s="5"/>
      <c r="H16" s="4"/>
    </row>
    <row r="17" spans="1:8" ht="36" customHeight="1" x14ac:dyDescent="0.25">
      <c r="B17" s="8" t="s">
        <v>13</v>
      </c>
      <c r="C17" s="50" t="s">
        <v>15</v>
      </c>
      <c r="D17" s="50"/>
      <c r="E17" s="50"/>
      <c r="F17" s="50"/>
      <c r="G17" s="5"/>
      <c r="H17" s="4"/>
    </row>
    <row r="18" spans="1:8" x14ac:dyDescent="0.25">
      <c r="B18" s="8" t="s">
        <v>16</v>
      </c>
      <c r="C18" s="50" t="s">
        <v>17</v>
      </c>
      <c r="D18" s="50"/>
      <c r="E18" s="50"/>
      <c r="F18" s="50"/>
      <c r="G18" s="5"/>
      <c r="H18" s="4"/>
    </row>
    <row r="19" spans="1:8" ht="29.25" customHeight="1" x14ac:dyDescent="0.25">
      <c r="B19" s="8" t="s">
        <v>18</v>
      </c>
      <c r="C19" s="45">
        <v>42760</v>
      </c>
      <c r="D19" s="45"/>
      <c r="E19" s="45"/>
      <c r="F19" s="45"/>
      <c r="G19" s="5"/>
      <c r="H19" s="4"/>
    </row>
    <row r="20" spans="1:8" s="24" customFormat="1" ht="29.25" customHeight="1" x14ac:dyDescent="0.25">
      <c r="B20" s="26"/>
      <c r="C20" s="27"/>
      <c r="D20" s="27"/>
      <c r="E20" s="27"/>
      <c r="F20" s="27"/>
      <c r="G20" s="5"/>
      <c r="H20" s="4"/>
    </row>
    <row r="21" spans="1:8" ht="60" x14ac:dyDescent="0.25">
      <c r="A21" s="28" t="s">
        <v>19</v>
      </c>
      <c r="B21" s="29" t="s">
        <v>20</v>
      </c>
      <c r="C21" s="29" t="s">
        <v>21</v>
      </c>
      <c r="D21" s="29" t="s">
        <v>22</v>
      </c>
      <c r="E21" s="29" t="s">
        <v>23</v>
      </c>
      <c r="F21" s="30" t="s">
        <v>24</v>
      </c>
      <c r="G21" s="29" t="s">
        <v>25</v>
      </c>
      <c r="H21" s="29" t="s">
        <v>26</v>
      </c>
    </row>
    <row r="22" spans="1:8" ht="76.5" customHeight="1" x14ac:dyDescent="0.25">
      <c r="A22" s="31" t="s">
        <v>27</v>
      </c>
      <c r="B22" s="9">
        <v>42826</v>
      </c>
      <c r="C22" s="10">
        <v>9</v>
      </c>
      <c r="D22" s="12" t="s">
        <v>28</v>
      </c>
      <c r="E22" s="11" t="s">
        <v>29</v>
      </c>
      <c r="F22" s="10">
        <v>2200000000</v>
      </c>
      <c r="G22" s="11" t="s">
        <v>30</v>
      </c>
      <c r="H22" s="16" t="s">
        <v>31</v>
      </c>
    </row>
    <row r="23" spans="1:8" ht="93" customHeight="1" x14ac:dyDescent="0.25">
      <c r="A23" s="31" t="s">
        <v>32</v>
      </c>
      <c r="B23" s="9">
        <v>42795</v>
      </c>
      <c r="C23" s="12">
        <v>10</v>
      </c>
      <c r="D23" s="12" t="s">
        <v>28</v>
      </c>
      <c r="E23" s="11" t="s">
        <v>29</v>
      </c>
      <c r="F23" s="10">
        <v>750000000</v>
      </c>
      <c r="G23" s="11" t="s">
        <v>30</v>
      </c>
      <c r="H23" s="16" t="s">
        <v>33</v>
      </c>
    </row>
    <row r="24" spans="1:8" ht="108" customHeight="1" x14ac:dyDescent="0.25">
      <c r="A24" s="31" t="s">
        <v>34</v>
      </c>
      <c r="B24" s="13">
        <v>42762</v>
      </c>
      <c r="C24" s="12">
        <v>11.5</v>
      </c>
      <c r="D24" s="12" t="s">
        <v>28</v>
      </c>
      <c r="E24" s="11" t="s">
        <v>29</v>
      </c>
      <c r="F24" s="10">
        <v>497000000</v>
      </c>
      <c r="G24" s="11" t="s">
        <v>35</v>
      </c>
      <c r="H24" s="16" t="s">
        <v>36</v>
      </c>
    </row>
    <row r="25" spans="1:8" ht="39" customHeight="1" x14ac:dyDescent="0.25">
      <c r="A25" s="31" t="s">
        <v>37</v>
      </c>
      <c r="B25" s="13">
        <v>43101</v>
      </c>
      <c r="C25" s="12">
        <v>12</v>
      </c>
      <c r="D25" s="12" t="s">
        <v>28</v>
      </c>
      <c r="E25" s="11" t="s">
        <v>29</v>
      </c>
      <c r="F25" s="10">
        <v>800000000</v>
      </c>
      <c r="G25" s="11" t="s">
        <v>30</v>
      </c>
      <c r="H25" s="16" t="s">
        <v>36</v>
      </c>
    </row>
    <row r="26" spans="1:8" ht="126" customHeight="1" x14ac:dyDescent="0.25">
      <c r="A26" s="31" t="s">
        <v>38</v>
      </c>
      <c r="B26" s="13">
        <v>42809</v>
      </c>
      <c r="C26" s="12">
        <v>10.5</v>
      </c>
      <c r="D26" s="12" t="s">
        <v>28</v>
      </c>
      <c r="E26" s="11" t="s">
        <v>29</v>
      </c>
      <c r="F26" s="10">
        <v>900000000</v>
      </c>
      <c r="G26" s="11" t="s">
        <v>35</v>
      </c>
      <c r="H26" s="16" t="s">
        <v>36</v>
      </c>
    </row>
    <row r="27" spans="1:8" ht="34.5" customHeight="1" x14ac:dyDescent="0.25">
      <c r="A27" s="31" t="s">
        <v>39</v>
      </c>
      <c r="B27" s="13">
        <v>42856</v>
      </c>
      <c r="C27" s="12">
        <v>5</v>
      </c>
      <c r="D27" s="12" t="s">
        <v>28</v>
      </c>
      <c r="E27" s="11" t="s">
        <v>29</v>
      </c>
      <c r="F27" s="10">
        <v>215000000</v>
      </c>
      <c r="G27" s="11" t="s">
        <v>35</v>
      </c>
      <c r="H27" s="16" t="s">
        <v>40</v>
      </c>
    </row>
    <row r="28" spans="1:8" ht="64.5" customHeight="1" x14ac:dyDescent="0.25">
      <c r="A28" s="31" t="s">
        <v>83</v>
      </c>
      <c r="B28" s="13">
        <v>42856</v>
      </c>
      <c r="C28" s="12">
        <v>5</v>
      </c>
      <c r="D28" s="12" t="s">
        <v>28</v>
      </c>
      <c r="E28" s="11" t="s">
        <v>29</v>
      </c>
      <c r="F28" s="10">
        <v>113000000</v>
      </c>
      <c r="G28" s="11" t="s">
        <v>35</v>
      </c>
      <c r="H28" s="16" t="s">
        <v>40</v>
      </c>
    </row>
    <row r="29" spans="1:8" ht="99" customHeight="1" x14ac:dyDescent="0.25">
      <c r="A29" s="31" t="s">
        <v>41</v>
      </c>
      <c r="B29" s="13">
        <v>42809</v>
      </c>
      <c r="C29" s="12">
        <v>9</v>
      </c>
      <c r="D29" s="12" t="s">
        <v>28</v>
      </c>
      <c r="E29" s="11" t="s">
        <v>29</v>
      </c>
      <c r="F29" s="10">
        <v>112103147</v>
      </c>
      <c r="G29" s="11" t="s">
        <v>35</v>
      </c>
      <c r="H29" s="16" t="s">
        <v>31</v>
      </c>
    </row>
    <row r="30" spans="1:8" ht="50.25" customHeight="1" x14ac:dyDescent="0.25">
      <c r="A30" s="31" t="s">
        <v>42</v>
      </c>
      <c r="B30" s="13">
        <v>42809</v>
      </c>
      <c r="C30" s="12">
        <v>9.5</v>
      </c>
      <c r="D30" s="12" t="s">
        <v>28</v>
      </c>
      <c r="E30" s="11" t="s">
        <v>29</v>
      </c>
      <c r="F30" s="10">
        <v>90000000</v>
      </c>
      <c r="G30" s="11" t="s">
        <v>35</v>
      </c>
      <c r="H30" s="16" t="s">
        <v>31</v>
      </c>
    </row>
    <row r="31" spans="1:8" ht="51.75" customHeight="1" x14ac:dyDescent="0.25">
      <c r="A31" s="31" t="s">
        <v>43</v>
      </c>
      <c r="B31" s="13">
        <v>42767</v>
      </c>
      <c r="C31" s="12">
        <v>10</v>
      </c>
      <c r="D31" s="12" t="s">
        <v>28</v>
      </c>
      <c r="E31" s="11" t="s">
        <v>44</v>
      </c>
      <c r="F31" s="10">
        <v>3300000000</v>
      </c>
      <c r="G31" s="11" t="s">
        <v>35</v>
      </c>
      <c r="H31" s="16" t="s">
        <v>45</v>
      </c>
    </row>
    <row r="32" spans="1:8" ht="35.25" customHeight="1" x14ac:dyDescent="0.25">
      <c r="A32" s="31" t="s">
        <v>46</v>
      </c>
      <c r="B32" s="13">
        <v>42767</v>
      </c>
      <c r="C32" s="12">
        <v>10</v>
      </c>
      <c r="D32" s="12" t="s">
        <v>28</v>
      </c>
      <c r="E32" s="11" t="s">
        <v>44</v>
      </c>
      <c r="F32" s="10">
        <v>85000000</v>
      </c>
      <c r="G32" s="11" t="s">
        <v>35</v>
      </c>
      <c r="H32" s="16" t="s">
        <v>47</v>
      </c>
    </row>
    <row r="33" spans="1:8" ht="33" customHeight="1" x14ac:dyDescent="0.25">
      <c r="A33" s="31" t="s">
        <v>48</v>
      </c>
      <c r="B33" s="13">
        <v>42767</v>
      </c>
      <c r="C33" s="12">
        <v>11</v>
      </c>
      <c r="D33" s="12" t="s">
        <v>28</v>
      </c>
      <c r="E33" s="11" t="s">
        <v>44</v>
      </c>
      <c r="F33" s="10">
        <v>130000000</v>
      </c>
      <c r="G33" s="11" t="s">
        <v>35</v>
      </c>
      <c r="H33" s="16" t="s">
        <v>45</v>
      </c>
    </row>
    <row r="34" spans="1:8" ht="29.25" customHeight="1" x14ac:dyDescent="0.25">
      <c r="A34" s="31" t="s">
        <v>49</v>
      </c>
      <c r="B34" s="13">
        <v>42767</v>
      </c>
      <c r="C34" s="12">
        <v>11</v>
      </c>
      <c r="D34" s="12" t="s">
        <v>28</v>
      </c>
      <c r="E34" s="11" t="s">
        <v>44</v>
      </c>
      <c r="F34" s="10">
        <v>3100000000</v>
      </c>
      <c r="G34" s="11" t="s">
        <v>35</v>
      </c>
      <c r="H34" s="16" t="s">
        <v>47</v>
      </c>
    </row>
    <row r="35" spans="1:8" ht="26.25" customHeight="1" x14ac:dyDescent="0.25">
      <c r="A35" s="31" t="s">
        <v>50</v>
      </c>
      <c r="B35" s="13">
        <v>42767</v>
      </c>
      <c r="C35" s="12">
        <v>11</v>
      </c>
      <c r="D35" s="12" t="s">
        <v>28</v>
      </c>
      <c r="E35" s="11" t="s">
        <v>44</v>
      </c>
      <c r="F35" s="10">
        <v>520000000</v>
      </c>
      <c r="G35" s="11" t="s">
        <v>35</v>
      </c>
      <c r="H35" s="16" t="s">
        <v>45</v>
      </c>
    </row>
    <row r="36" spans="1:8" ht="46.5" customHeight="1" x14ac:dyDescent="0.25">
      <c r="A36" s="32" t="s">
        <v>68</v>
      </c>
      <c r="B36" s="15">
        <v>42795</v>
      </c>
      <c r="C36" s="14">
        <v>2</v>
      </c>
      <c r="D36" s="14" t="s">
        <v>28</v>
      </c>
      <c r="E36" s="17" t="s">
        <v>44</v>
      </c>
      <c r="F36" s="18">
        <v>65000000</v>
      </c>
      <c r="G36" s="11" t="s">
        <v>35</v>
      </c>
      <c r="H36" s="19" t="s">
        <v>51</v>
      </c>
    </row>
    <row r="37" spans="1:8" ht="65.25" customHeight="1" x14ac:dyDescent="0.25">
      <c r="A37" s="32" t="s">
        <v>67</v>
      </c>
      <c r="B37" s="15">
        <v>42795</v>
      </c>
      <c r="C37" s="14">
        <v>2</v>
      </c>
      <c r="D37" s="14" t="s">
        <v>28</v>
      </c>
      <c r="E37" s="17" t="s">
        <v>44</v>
      </c>
      <c r="F37" s="20">
        <v>72000000</v>
      </c>
      <c r="G37" s="11" t="s">
        <v>35</v>
      </c>
      <c r="H37" s="21" t="s">
        <v>66</v>
      </c>
    </row>
    <row r="38" spans="1:8" ht="43.5" customHeight="1" x14ac:dyDescent="0.25">
      <c r="A38" s="33" t="s">
        <v>70</v>
      </c>
      <c r="B38" s="15">
        <v>42795</v>
      </c>
      <c r="C38" s="14">
        <v>2</v>
      </c>
      <c r="D38" s="14" t="s">
        <v>28</v>
      </c>
      <c r="E38" s="17" t="s">
        <v>44</v>
      </c>
      <c r="F38" s="20">
        <v>60000000</v>
      </c>
      <c r="G38" s="11" t="s">
        <v>35</v>
      </c>
      <c r="H38" s="21" t="s">
        <v>66</v>
      </c>
    </row>
    <row r="39" spans="1:8" ht="82.5" customHeight="1" x14ac:dyDescent="0.25">
      <c r="A39" s="32" t="s">
        <v>69</v>
      </c>
      <c r="B39" s="15">
        <v>42795</v>
      </c>
      <c r="C39" s="14">
        <v>2</v>
      </c>
      <c r="D39" s="14" t="s">
        <v>28</v>
      </c>
      <c r="E39" s="17" t="s">
        <v>44</v>
      </c>
      <c r="F39" s="20">
        <v>62000000</v>
      </c>
      <c r="G39" s="11" t="s">
        <v>35</v>
      </c>
      <c r="H39" s="21" t="s">
        <v>33</v>
      </c>
    </row>
    <row r="40" spans="1:8" ht="78.75" customHeight="1" x14ac:dyDescent="0.25">
      <c r="A40" s="32" t="s">
        <v>71</v>
      </c>
      <c r="B40" s="15">
        <v>42795</v>
      </c>
      <c r="C40" s="14">
        <v>2</v>
      </c>
      <c r="D40" s="14" t="s">
        <v>28</v>
      </c>
      <c r="E40" s="17" t="s">
        <v>44</v>
      </c>
      <c r="F40" s="20">
        <v>73000000</v>
      </c>
      <c r="G40" s="11" t="s">
        <v>35</v>
      </c>
      <c r="H40" s="21" t="s">
        <v>33</v>
      </c>
    </row>
    <row r="41" spans="1:8" ht="42.75" customHeight="1" x14ac:dyDescent="0.25">
      <c r="A41" s="32" t="s">
        <v>62</v>
      </c>
      <c r="B41" s="15" t="s">
        <v>72</v>
      </c>
      <c r="C41" s="14">
        <v>3</v>
      </c>
      <c r="D41" s="14" t="s">
        <v>28</v>
      </c>
      <c r="E41" s="17" t="s">
        <v>44</v>
      </c>
      <c r="F41" s="18">
        <v>12600000</v>
      </c>
      <c r="G41" s="11" t="s">
        <v>35</v>
      </c>
      <c r="H41" s="19" t="s">
        <v>63</v>
      </c>
    </row>
    <row r="42" spans="1:8" ht="55.5" customHeight="1" x14ac:dyDescent="0.25">
      <c r="A42" s="32" t="s">
        <v>64</v>
      </c>
      <c r="B42" s="15">
        <v>42840</v>
      </c>
      <c r="C42" s="14">
        <v>3</v>
      </c>
      <c r="D42" s="14" t="s">
        <v>28</v>
      </c>
      <c r="E42" s="17" t="s">
        <v>44</v>
      </c>
      <c r="F42" s="18">
        <v>29000000</v>
      </c>
      <c r="G42" s="11" t="s">
        <v>35</v>
      </c>
      <c r="H42" s="19" t="s">
        <v>65</v>
      </c>
    </row>
    <row r="43" spans="1:8" ht="45" x14ac:dyDescent="0.25">
      <c r="A43" s="32" t="s">
        <v>88</v>
      </c>
      <c r="B43" s="15" t="s">
        <v>73</v>
      </c>
      <c r="C43" s="14">
        <v>3</v>
      </c>
      <c r="D43" s="14" t="s">
        <v>28</v>
      </c>
      <c r="E43" s="17" t="s">
        <v>44</v>
      </c>
      <c r="F43" s="18">
        <v>30000000</v>
      </c>
      <c r="G43" s="11" t="s">
        <v>35</v>
      </c>
      <c r="H43" s="19" t="s">
        <v>65</v>
      </c>
    </row>
    <row r="44" spans="1:8" ht="45" x14ac:dyDescent="0.25">
      <c r="A44" s="32" t="s">
        <v>52</v>
      </c>
      <c r="B44" s="15">
        <v>42809</v>
      </c>
      <c r="C44" s="14">
        <v>9</v>
      </c>
      <c r="D44" s="14" t="s">
        <v>28</v>
      </c>
      <c r="E44" s="17" t="s">
        <v>44</v>
      </c>
      <c r="F44" s="18">
        <v>20000000</v>
      </c>
      <c r="G44" s="11" t="s">
        <v>35</v>
      </c>
      <c r="H44" s="19" t="s">
        <v>53</v>
      </c>
    </row>
    <row r="45" spans="1:8" ht="60" x14ac:dyDescent="0.25">
      <c r="A45" s="32" t="s">
        <v>54</v>
      </c>
      <c r="B45" s="15">
        <v>42840</v>
      </c>
      <c r="C45" s="14">
        <v>8</v>
      </c>
      <c r="D45" s="14" t="s">
        <v>28</v>
      </c>
      <c r="E45" s="17" t="s">
        <v>44</v>
      </c>
      <c r="F45" s="18">
        <v>20000000</v>
      </c>
      <c r="G45" s="11" t="s">
        <v>35</v>
      </c>
      <c r="H45" s="19" t="s">
        <v>55</v>
      </c>
    </row>
    <row r="46" spans="1:8" ht="42" customHeight="1" x14ac:dyDescent="0.25">
      <c r="A46" s="32" t="s">
        <v>56</v>
      </c>
      <c r="B46" s="15">
        <v>42840</v>
      </c>
      <c r="C46" s="14">
        <v>8</v>
      </c>
      <c r="D46" s="14" t="s">
        <v>28</v>
      </c>
      <c r="E46" s="17" t="s">
        <v>29</v>
      </c>
      <c r="F46" s="18">
        <v>421700000</v>
      </c>
      <c r="G46" s="11" t="s">
        <v>35</v>
      </c>
      <c r="H46" s="19" t="s">
        <v>57</v>
      </c>
    </row>
    <row r="47" spans="1:8" ht="63.75" customHeight="1" x14ac:dyDescent="0.25">
      <c r="A47" s="32" t="s">
        <v>74</v>
      </c>
      <c r="B47" s="15">
        <v>42795</v>
      </c>
      <c r="C47" s="14">
        <v>9</v>
      </c>
      <c r="D47" s="14" t="s">
        <v>28</v>
      </c>
      <c r="E47" s="17" t="s">
        <v>29</v>
      </c>
      <c r="F47" s="18">
        <v>800000000</v>
      </c>
      <c r="G47" s="11" t="s">
        <v>35</v>
      </c>
      <c r="H47" s="19" t="s">
        <v>33</v>
      </c>
    </row>
    <row r="48" spans="1:8" ht="49.5" customHeight="1" x14ac:dyDescent="0.25">
      <c r="A48" s="32" t="s">
        <v>75</v>
      </c>
      <c r="B48" s="15">
        <v>42781</v>
      </c>
      <c r="C48" s="14">
        <v>10.5</v>
      </c>
      <c r="D48" s="22"/>
      <c r="E48" s="17" t="s">
        <v>29</v>
      </c>
      <c r="F48" s="18">
        <v>295000000</v>
      </c>
      <c r="G48" s="11" t="s">
        <v>35</v>
      </c>
      <c r="H48" s="19" t="s">
        <v>58</v>
      </c>
    </row>
    <row r="49" spans="1:8" ht="88.5" customHeight="1" x14ac:dyDescent="0.25">
      <c r="A49" s="31" t="s">
        <v>76</v>
      </c>
      <c r="B49" s="15">
        <v>42782</v>
      </c>
      <c r="C49" s="14">
        <v>10.5</v>
      </c>
      <c r="D49" s="14" t="s">
        <v>28</v>
      </c>
      <c r="E49" s="17" t="s">
        <v>29</v>
      </c>
      <c r="F49" s="10">
        <v>203000000</v>
      </c>
      <c r="G49" s="22"/>
      <c r="H49" s="19" t="s">
        <v>58</v>
      </c>
    </row>
    <row r="50" spans="1:8" ht="49.5" customHeight="1" x14ac:dyDescent="0.25">
      <c r="A50" s="31" t="s">
        <v>79</v>
      </c>
      <c r="B50" s="15">
        <v>42795</v>
      </c>
      <c r="C50" s="14">
        <v>3</v>
      </c>
      <c r="D50" s="14" t="s">
        <v>28</v>
      </c>
      <c r="E50" s="17" t="s">
        <v>44</v>
      </c>
      <c r="F50" s="10">
        <v>35000000</v>
      </c>
      <c r="G50" s="11" t="s">
        <v>35</v>
      </c>
      <c r="H50" s="19" t="s">
        <v>78</v>
      </c>
    </row>
    <row r="51" spans="1:8" ht="51" customHeight="1" x14ac:dyDescent="0.25">
      <c r="A51" s="31" t="s">
        <v>80</v>
      </c>
      <c r="B51" s="15">
        <v>42795</v>
      </c>
      <c r="C51" s="14">
        <v>3</v>
      </c>
      <c r="D51" s="14" t="s">
        <v>28</v>
      </c>
      <c r="E51" s="17" t="s">
        <v>44</v>
      </c>
      <c r="F51" s="10">
        <v>10000000</v>
      </c>
      <c r="G51" s="11" t="s">
        <v>35</v>
      </c>
      <c r="H51" s="19" t="s">
        <v>81</v>
      </c>
    </row>
    <row r="52" spans="1:8" ht="45.75" customHeight="1" x14ac:dyDescent="0.25">
      <c r="A52" s="31" t="s">
        <v>82</v>
      </c>
      <c r="B52" s="15">
        <v>42795</v>
      </c>
      <c r="C52" s="14">
        <v>3</v>
      </c>
      <c r="D52" s="14" t="s">
        <v>28</v>
      </c>
      <c r="E52" s="17" t="s">
        <v>44</v>
      </c>
      <c r="F52" s="10">
        <v>25000000</v>
      </c>
      <c r="G52" s="11" t="s">
        <v>35</v>
      </c>
      <c r="H52" s="19" t="s">
        <v>55</v>
      </c>
    </row>
    <row r="53" spans="1:8" ht="26.25" customHeight="1" x14ac:dyDescent="0.25">
      <c r="A53" s="32" t="s">
        <v>59</v>
      </c>
      <c r="B53" s="15">
        <v>42781</v>
      </c>
      <c r="C53" s="14">
        <v>10.5</v>
      </c>
      <c r="D53" s="14" t="s">
        <v>28</v>
      </c>
      <c r="E53" s="17" t="s">
        <v>44</v>
      </c>
      <c r="F53" s="18">
        <v>60000000</v>
      </c>
      <c r="G53" s="11" t="s">
        <v>35</v>
      </c>
      <c r="H53" s="19" t="s">
        <v>60</v>
      </c>
    </row>
    <row r="54" spans="1:8" s="37" customFormat="1" ht="45.75" customHeight="1" thickBot="1" x14ac:dyDescent="0.3">
      <c r="A54" s="38" t="s">
        <v>77</v>
      </c>
      <c r="B54" s="34"/>
      <c r="C54" s="34"/>
      <c r="D54" s="34"/>
      <c r="E54" s="34"/>
      <c r="F54" s="35">
        <f>SUM(F22:F53)</f>
        <v>15105403147</v>
      </c>
      <c r="G54" s="34"/>
      <c r="H54" s="36"/>
    </row>
    <row r="55" spans="1:8" ht="27.75" customHeight="1" x14ac:dyDescent="0.25"/>
  </sheetData>
  <mergeCells count="17">
    <mergeCell ref="C12:F12"/>
    <mergeCell ref="C13:F13"/>
    <mergeCell ref="C19:F19"/>
    <mergeCell ref="G5:H5"/>
    <mergeCell ref="B1:H4"/>
    <mergeCell ref="C14:F14"/>
    <mergeCell ref="C15:F15"/>
    <mergeCell ref="C16:F16"/>
    <mergeCell ref="C17:F17"/>
    <mergeCell ref="C18:F18"/>
    <mergeCell ref="A5:B5"/>
    <mergeCell ref="C5:F5"/>
    <mergeCell ref="B7:F7"/>
    <mergeCell ref="B8:F8"/>
    <mergeCell ref="C9:F9"/>
    <mergeCell ref="C10:F10"/>
    <mergeCell ref="C11:F11"/>
  </mergeCells>
  <hyperlinks>
    <hyperlink ref="C1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MJ03K319</dc:creator>
  <cp:lastModifiedBy>pro 4300- 1</cp:lastModifiedBy>
  <cp:lastPrinted>2017-10-20T19:24:12Z</cp:lastPrinted>
  <dcterms:created xsi:type="dcterms:W3CDTF">2017-02-01T14:10:44Z</dcterms:created>
  <dcterms:modified xsi:type="dcterms:W3CDTF">2017-10-20T19:24:45Z</dcterms:modified>
</cp:coreProperties>
</file>