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LECCION CONSEJO SUPERIOR 2016" sheetId="1" r:id="rId1"/>
    <sheet name="ELECCION CONSEJO ACADEMICO 2016" sheetId="2" r:id="rId2"/>
    <sheet name="CORPORACIONES DE FACULTAD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<sst xmlns="http://schemas.openxmlformats.org/spreadsheetml/2006/main" count="57" uniqueCount="31">
  <si>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CANDIDATO/ FACULTAD</t>
  </si>
  <si>
    <t>DERECHO</t>
  </si>
  <si>
    <t>SALUD</t>
  </si>
  <si>
    <t>CIVIL</t>
  </si>
  <si>
    <t>ELECTRONICA</t>
  </si>
  <si>
    <t>CONTABLES</t>
  </si>
  <si>
    <t>HUMANAS</t>
  </si>
  <si>
    <t>EDUCACION</t>
  </si>
  <si>
    <t>ARTES</t>
  </si>
  <si>
    <t>TOTAL VOTOS</t>
  </si>
  <si>
    <t>VOTOS EN BLANCO</t>
  </si>
  <si>
    <t>VOTOS NULOS</t>
  </si>
  <si>
    <t>VOTOS NO MARCADOS</t>
  </si>
  <si>
    <t>TOTAL DE VOTOS</t>
  </si>
  <si>
    <t xml:space="preserve">PERIODO: DOS (2) AÑOS: 2016 - 2018                        Popayán, Ciudad Universitaira, 27 de abril de 2016 </t>
  </si>
  <si>
    <t>AUGUSTO VELASQUEZ  FORERO</t>
  </si>
  <si>
    <t>LUIS REINEL VÁSQUEZ</t>
  </si>
  <si>
    <t>CANDIDATO</t>
  </si>
  <si>
    <t>VOTOS</t>
  </si>
  <si>
    <t>FACULTAD DE CIENCIAS NATURALES, EXACTAS Y DE LA EDUCACION</t>
  </si>
  <si>
    <t xml:space="preserve">PERIODO: DOS (2) AÑOS: 2016 - 2018    27 de Abril  de 2016 </t>
  </si>
  <si>
    <t xml:space="preserve">              FACULTAD DE CIENCIAS AGRARIAS</t>
  </si>
  <si>
    <t>JUAN  CARLOS VILLALBA MALAVER</t>
  </si>
  <si>
    <t>NANCY JANNETH MOLANO TOBAR</t>
  </si>
  <si>
    <t>BEATRIZ  EUGENIA DE LA SANTA FAS BASTIDAS SÁNCHEZ</t>
  </si>
  <si>
    <t>LUIS EVELIO ÁLVAREZ JARAMILLO</t>
  </si>
  <si>
    <t>AGRARIAS</t>
  </si>
  <si>
    <t xml:space="preserve">ELECCION DE  DOS (2) REPRESENTANTES  PROFESORALES ANTE EL  CONSEJO ACADEMICO </t>
  </si>
  <si>
    <t>ELECCION DEL  REPRESENTANTE  PROFESORAL ANTE EL CONSEJO DE FACULTAD</t>
  </si>
  <si>
    <t>ELECCION DEL REPRESENTANTE PROFESORAL ANTE EL COMITÉ DE PERSONAL DOCENTE</t>
  </si>
  <si>
    <t xml:space="preserve">ELECCION DEL REPRESENTANTE  DE LOS PROFESORES ANTE EL  CONSEJO SUPERIOR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</si>
</sst>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28.7109375" style="0" customWidth="1"/>
    <col min="2" max="11" width="14.28125" style="0" customWidth="1"/>
  </cols>
  <sheetData>
    <row r="4" spans="1:11" ht="15.75">
      <c r="A4" s="18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>
      <c r="A5" s="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8" t="s">
        <v>14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2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44.25" customHeight="1">
      <c r="A10" s="3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26</v>
      </c>
      <c r="K10" s="4" t="s">
        <v>9</v>
      </c>
    </row>
    <row r="11" spans="1:11" ht="57" customHeight="1">
      <c r="A11" s="15" t="s">
        <v>24</v>
      </c>
      <c r="B11" s="5">
        <v>34</v>
      </c>
      <c r="C11" s="5">
        <v>126</v>
      </c>
      <c r="D11" s="5">
        <v>18</v>
      </c>
      <c r="E11" s="5">
        <v>20</v>
      </c>
      <c r="F11" s="5">
        <v>10</v>
      </c>
      <c r="G11" s="5">
        <v>11</v>
      </c>
      <c r="H11" s="5">
        <v>18</v>
      </c>
      <c r="I11" s="5">
        <v>19</v>
      </c>
      <c r="J11" s="5">
        <v>14</v>
      </c>
      <c r="K11" s="6">
        <f>SUM(B11:J11)</f>
        <v>270</v>
      </c>
    </row>
    <row r="12" spans="1:11" ht="57" customHeight="1">
      <c r="A12" s="16" t="s">
        <v>25</v>
      </c>
      <c r="B12" s="5">
        <v>12</v>
      </c>
      <c r="C12" s="5">
        <v>13</v>
      </c>
      <c r="D12" s="5">
        <v>7</v>
      </c>
      <c r="E12" s="5">
        <v>17</v>
      </c>
      <c r="F12" s="5">
        <v>24</v>
      </c>
      <c r="G12" s="5">
        <v>32</v>
      </c>
      <c r="H12" s="5">
        <v>85</v>
      </c>
      <c r="I12" s="5">
        <v>8</v>
      </c>
      <c r="J12" s="5">
        <v>16</v>
      </c>
      <c r="K12" s="6">
        <f>SUM(B12:J12)</f>
        <v>214</v>
      </c>
    </row>
    <row r="13" spans="1:11" ht="57" customHeight="1">
      <c r="A13" s="16" t="s">
        <v>10</v>
      </c>
      <c r="B13" s="5">
        <v>10</v>
      </c>
      <c r="C13" s="5">
        <v>6</v>
      </c>
      <c r="D13" s="5">
        <v>11</v>
      </c>
      <c r="E13" s="5">
        <v>13</v>
      </c>
      <c r="F13" s="5">
        <v>7</v>
      </c>
      <c r="G13" s="5">
        <v>8</v>
      </c>
      <c r="H13" s="5">
        <v>4</v>
      </c>
      <c r="I13" s="5">
        <v>3</v>
      </c>
      <c r="J13" s="5">
        <v>3</v>
      </c>
      <c r="K13" s="6">
        <f>SUM(B13:J13)</f>
        <v>65</v>
      </c>
    </row>
    <row r="14" spans="1:11" ht="57" customHeight="1">
      <c r="A14" s="16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1</v>
      </c>
      <c r="I14" s="5">
        <v>0</v>
      </c>
      <c r="J14" s="5">
        <v>0</v>
      </c>
      <c r="K14" s="6">
        <f>SUM(B14:J14)</f>
        <v>2</v>
      </c>
    </row>
    <row r="15" spans="1:11" ht="57" customHeight="1">
      <c r="A15" s="16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f>SUM(B15:J15)</f>
        <v>0</v>
      </c>
    </row>
    <row r="16" spans="1:11" ht="57" customHeight="1">
      <c r="A16" s="16" t="s">
        <v>13</v>
      </c>
      <c r="B16" s="5">
        <f aca="true" t="shared" si="0" ref="B16:K16">SUM(B11:B15)</f>
        <v>56</v>
      </c>
      <c r="C16" s="5">
        <f t="shared" si="0"/>
        <v>145</v>
      </c>
      <c r="D16" s="5">
        <f>SUM(D11:D15)</f>
        <v>36</v>
      </c>
      <c r="E16" s="5">
        <f t="shared" si="0"/>
        <v>50</v>
      </c>
      <c r="F16" s="5">
        <f t="shared" si="0"/>
        <v>42</v>
      </c>
      <c r="G16" s="5">
        <f t="shared" si="0"/>
        <v>51</v>
      </c>
      <c r="H16" s="5">
        <f t="shared" si="0"/>
        <v>108</v>
      </c>
      <c r="I16" s="5">
        <f t="shared" si="0"/>
        <v>30</v>
      </c>
      <c r="J16" s="5">
        <f t="shared" si="0"/>
        <v>33</v>
      </c>
      <c r="K16" s="7">
        <f t="shared" si="0"/>
        <v>551</v>
      </c>
    </row>
  </sheetData>
  <sheetProtection/>
  <mergeCells count="2">
    <mergeCell ref="A4:K4"/>
    <mergeCell ref="A6:K6"/>
  </mergeCells>
  <printOptions horizontalCentered="1"/>
  <pageMargins left="0.4724409448818898" right="0.31496062992125984" top="0.7480314960629921" bottom="0.7480314960629921" header="0.31496062992125984" footer="0.31496062992125984"/>
  <pageSetup horizontalDpi="600" verticalDpi="600" orientation="landscape" paperSize="11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2">
      <selection activeCell="N13" sqref="N13"/>
    </sheetView>
  </sheetViews>
  <sheetFormatPr defaultColWidth="11.421875" defaultRowHeight="15"/>
  <cols>
    <col min="1" max="1" width="28.421875" style="0" customWidth="1"/>
    <col min="2" max="11" width="13.8515625" style="0" customWidth="1"/>
  </cols>
  <sheetData>
    <row r="3" spans="1:11" ht="15.7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8" customHeight="1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26</v>
      </c>
      <c r="K9" s="4" t="s">
        <v>9</v>
      </c>
    </row>
    <row r="10" spans="1:11" ht="48" customHeight="1">
      <c r="A10" s="5" t="s">
        <v>15</v>
      </c>
      <c r="B10" s="5">
        <v>28</v>
      </c>
      <c r="C10" s="5">
        <v>13</v>
      </c>
      <c r="D10" s="5">
        <v>9</v>
      </c>
      <c r="E10" s="5">
        <v>8</v>
      </c>
      <c r="F10" s="5">
        <v>36</v>
      </c>
      <c r="G10" s="5">
        <v>19</v>
      </c>
      <c r="H10" s="5">
        <v>18</v>
      </c>
      <c r="I10" s="5">
        <v>7</v>
      </c>
      <c r="J10" s="5">
        <v>3</v>
      </c>
      <c r="K10" s="6">
        <f>SUM(B10:J10)</f>
        <v>141</v>
      </c>
    </row>
    <row r="11" spans="1:14" ht="48" customHeight="1">
      <c r="A11" s="5" t="s">
        <v>16</v>
      </c>
      <c r="B11" s="5">
        <v>7</v>
      </c>
      <c r="C11" s="5">
        <v>111</v>
      </c>
      <c r="D11" s="5">
        <v>9</v>
      </c>
      <c r="E11" s="5">
        <v>15</v>
      </c>
      <c r="F11" s="5">
        <v>1</v>
      </c>
      <c r="G11" s="5">
        <v>17</v>
      </c>
      <c r="H11" s="5">
        <v>62</v>
      </c>
      <c r="I11" s="5">
        <v>8</v>
      </c>
      <c r="J11" s="5">
        <v>10</v>
      </c>
      <c r="K11" s="6">
        <f>SUM(B11:J11)</f>
        <v>240</v>
      </c>
      <c r="M11">
        <f>K10+K11+K12</f>
        <v>533</v>
      </c>
      <c r="N11">
        <f>M11/2</f>
        <v>266.5</v>
      </c>
    </row>
    <row r="12" spans="1:11" ht="48" customHeight="1">
      <c r="A12" s="5" t="s">
        <v>10</v>
      </c>
      <c r="B12" s="5">
        <v>20</v>
      </c>
      <c r="C12" s="5">
        <v>18</v>
      </c>
      <c r="D12" s="5">
        <v>18</v>
      </c>
      <c r="E12" s="5">
        <v>27</v>
      </c>
      <c r="F12" s="5">
        <v>5</v>
      </c>
      <c r="G12" s="5">
        <v>15</v>
      </c>
      <c r="H12" s="5">
        <v>25</v>
      </c>
      <c r="I12" s="5">
        <v>14</v>
      </c>
      <c r="J12" s="5">
        <v>10</v>
      </c>
      <c r="K12" s="6">
        <f>SUM(B12:J12)</f>
        <v>152</v>
      </c>
    </row>
    <row r="13" spans="1:11" ht="48" customHeight="1">
      <c r="A13" s="5" t="s">
        <v>11</v>
      </c>
      <c r="B13" s="5">
        <v>1</v>
      </c>
      <c r="C13" s="5">
        <v>3</v>
      </c>
      <c r="D13" s="5">
        <v>0</v>
      </c>
      <c r="E13" s="5">
        <v>0</v>
      </c>
      <c r="F13" s="5">
        <v>0</v>
      </c>
      <c r="G13" s="5">
        <v>0</v>
      </c>
      <c r="H13" s="5">
        <v>3</v>
      </c>
      <c r="I13" s="5">
        <v>0</v>
      </c>
      <c r="J13" s="5">
        <v>10</v>
      </c>
      <c r="K13" s="6">
        <f>SUM(B13:J13)</f>
        <v>17</v>
      </c>
    </row>
    <row r="14" spans="1:11" ht="48" customHeight="1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</row>
    <row r="15" spans="1:11" ht="48" customHeight="1">
      <c r="A15" s="5" t="s">
        <v>13</v>
      </c>
      <c r="B15" s="5">
        <f aca="true" t="shared" si="0" ref="B15:J15">SUM(B10:B14)</f>
        <v>56</v>
      </c>
      <c r="C15" s="5">
        <f t="shared" si="0"/>
        <v>145</v>
      </c>
      <c r="D15" s="5">
        <f t="shared" si="0"/>
        <v>36</v>
      </c>
      <c r="E15" s="5">
        <f t="shared" si="0"/>
        <v>50</v>
      </c>
      <c r="F15" s="5">
        <f t="shared" si="0"/>
        <v>42</v>
      </c>
      <c r="G15" s="5">
        <f t="shared" si="0"/>
        <v>51</v>
      </c>
      <c r="H15" s="5">
        <f t="shared" si="0"/>
        <v>108</v>
      </c>
      <c r="I15" s="5">
        <f t="shared" si="0"/>
        <v>29</v>
      </c>
      <c r="J15" s="5">
        <f t="shared" si="0"/>
        <v>33</v>
      </c>
      <c r="K15" s="7">
        <f>SUM(B15:J15)</f>
        <v>550</v>
      </c>
    </row>
  </sheetData>
  <sheetProtection/>
  <mergeCells count="2">
    <mergeCell ref="A3:K3"/>
    <mergeCell ref="A5:K5"/>
  </mergeCells>
  <printOptions horizontalCentered="1"/>
  <pageMargins left="0.5118110236220472" right="0.35433070866141736" top="0.7480314960629921" bottom="0.7480314960629921" header="0.31496062992125984" footer="0.31496062992125984"/>
  <pageSetup horizontalDpi="600" verticalDpi="600" orientation="landscape" paperSize="11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F19" sqref="F19"/>
    </sheetView>
  </sheetViews>
  <sheetFormatPr defaultColWidth="11.421875" defaultRowHeight="15"/>
  <cols>
    <col min="1" max="1" width="57.28125" style="0" customWidth="1"/>
    <col min="2" max="2" width="47.421875" style="0" customWidth="1"/>
  </cols>
  <sheetData>
    <row r="1" spans="1:12" ht="15.75" customHeight="1">
      <c r="A1" s="18" t="s">
        <v>28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"/>
    </row>
    <row r="2" spans="1:12" ht="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18" t="s">
        <v>20</v>
      </c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31.5" customHeight="1">
      <c r="A5" s="18" t="s">
        <v>21</v>
      </c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0.25" customHeight="1">
      <c r="A7" s="9" t="s">
        <v>17</v>
      </c>
      <c r="B7" s="9" t="s">
        <v>18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customHeight="1">
      <c r="A8" s="6" t="s">
        <v>22</v>
      </c>
      <c r="B8" s="5">
        <v>33</v>
      </c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2" ht="20.25" customHeight="1">
      <c r="A9" s="5" t="s">
        <v>10</v>
      </c>
      <c r="B9" s="5">
        <v>0</v>
      </c>
      <c r="C9" s="10"/>
      <c r="D9" s="10"/>
      <c r="E9" s="10"/>
      <c r="F9" s="10"/>
      <c r="G9" s="10"/>
      <c r="H9" s="10"/>
      <c r="I9" s="10"/>
      <c r="J9" s="10"/>
      <c r="K9" s="10"/>
      <c r="L9" s="1"/>
    </row>
    <row r="10" spans="1:12" ht="20.25" customHeight="1">
      <c r="A10" s="5" t="s">
        <v>11</v>
      </c>
      <c r="B10" s="5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"/>
    </row>
    <row r="11" spans="1:12" ht="20.25" customHeight="1">
      <c r="A11" s="5" t="s">
        <v>12</v>
      </c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"/>
    </row>
    <row r="12" spans="1:12" ht="20.25" customHeight="1">
      <c r="A12" s="5" t="s">
        <v>13</v>
      </c>
      <c r="B12" s="5">
        <f>SUM(B8:B11)</f>
        <v>33</v>
      </c>
      <c r="C12" s="10"/>
      <c r="D12" s="10"/>
      <c r="E12" s="10"/>
      <c r="F12" s="10"/>
      <c r="G12" s="10"/>
      <c r="H12" s="10"/>
      <c r="I12" s="10"/>
      <c r="J12" s="10"/>
      <c r="K12" s="11"/>
      <c r="L12" s="1"/>
    </row>
    <row r="14" spans="1:12" ht="47.25" customHeight="1">
      <c r="A14" s="18" t="s">
        <v>29</v>
      </c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1"/>
    </row>
    <row r="15" spans="1:12" ht="15.75" customHeight="1">
      <c r="A15" s="18" t="s">
        <v>20</v>
      </c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33.75" customHeight="1">
      <c r="A17" s="18" t="s">
        <v>19</v>
      </c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21" customHeight="1">
      <c r="A19" s="13"/>
      <c r="B19" s="9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1" customHeight="1">
      <c r="A20" s="9" t="s">
        <v>17</v>
      </c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"/>
    </row>
    <row r="21" spans="1:12" ht="21" customHeight="1">
      <c r="A21" s="6" t="s">
        <v>23</v>
      </c>
      <c r="B21" s="5">
        <v>85</v>
      </c>
      <c r="C21" s="10"/>
      <c r="D21" s="10"/>
      <c r="E21" s="10"/>
      <c r="F21" s="10"/>
      <c r="G21" s="10"/>
      <c r="H21" s="10"/>
      <c r="I21" s="10"/>
      <c r="J21" s="10"/>
      <c r="K21" s="10"/>
      <c r="L21" s="1"/>
    </row>
    <row r="22" spans="1:12" ht="21" customHeight="1">
      <c r="A22" s="5" t="s">
        <v>10</v>
      </c>
      <c r="B22" s="5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"/>
    </row>
    <row r="23" spans="1:12" ht="21" customHeight="1">
      <c r="A23" s="5" t="s">
        <v>11</v>
      </c>
      <c r="B23" s="5"/>
      <c r="C23" s="10"/>
      <c r="D23" s="10"/>
      <c r="E23" s="10"/>
      <c r="F23" s="10"/>
      <c r="G23" s="10"/>
      <c r="H23" s="10"/>
      <c r="I23" s="10"/>
      <c r="J23" s="10"/>
      <c r="K23" s="11"/>
      <c r="L23" s="1"/>
    </row>
    <row r="24" spans="1:2" ht="21" customHeight="1">
      <c r="A24" s="5" t="s">
        <v>13</v>
      </c>
      <c r="B24" s="14">
        <f>SUM(B21:B23)</f>
        <v>108</v>
      </c>
    </row>
  </sheetData>
  <sheetProtection/>
  <mergeCells count="6">
    <mergeCell ref="A17:B17"/>
    <mergeCell ref="A14:B14"/>
    <mergeCell ref="A15:B15"/>
    <mergeCell ref="A1:B1"/>
    <mergeCell ref="A3:B3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1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Andrés Chaves Paz</cp:lastModifiedBy>
  <cp:lastPrinted>2016-04-28T17:34:22Z</cp:lastPrinted>
  <dcterms:created xsi:type="dcterms:W3CDTF">2016-04-28T00:18:05Z</dcterms:created>
  <dcterms:modified xsi:type="dcterms:W3CDTF">2016-04-29T14:11:27Z</dcterms:modified>
  <cp:category/>
  <cp:version/>
  <cp:contentType/>
  <cp:contentStatus/>
</cp:coreProperties>
</file>