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 OCI\2.6-52.71 PLANES\2.4-52.71.7\PLAN DE MEJORAMIENTO 2020\"/>
    </mc:Choice>
  </mc:AlternateContent>
  <bookViews>
    <workbookView showHorizontalScroll="0" showVerticalScroll="0" showSheetTabs="0" xWindow="0" yWindow="0" windowWidth="20490" windowHeight="7755"/>
  </bookViews>
  <sheets>
    <sheet name="F14.1  PLANES DE MEJORAMIENT..." sheetId="1" r:id="rId1"/>
  </sheets>
  <definedNames>
    <definedName name="_xlnm.Print_Area" localSheetId="0">'F14.1  PLANES DE MEJORAMIENT...'!$A$1:$AC$36</definedName>
    <definedName name="_xlnm.Print_Titles" localSheetId="0">'F14.1  PLANES DE MEJORAMIENT...'!$1:$10</definedName>
  </definedNames>
  <calcPr calcId="152511"/>
</workbook>
</file>

<file path=xl/sharedStrings.xml><?xml version="1.0" encoding="utf-8"?>
<sst xmlns="http://schemas.openxmlformats.org/spreadsheetml/2006/main" count="235" uniqueCount="193">
  <si>
    <t>Tipo Modalidad</t>
  </si>
  <si>
    <t>M-3: PLAN DE MEJORAMIENTO</t>
  </si>
  <si>
    <t>Formulario</t>
  </si>
  <si>
    <t>Moneda Informe</t>
  </si>
  <si>
    <t>Entidad</t>
  </si>
  <si>
    <t>Fecha</t>
  </si>
  <si>
    <t>Periodicidad</t>
  </si>
  <si>
    <t>OCASIONAL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</si>
  <si>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</si>
  <si>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</si>
  <si>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</si>
  <si>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</si>
  <si>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</si>
  <si>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</si>
  <si>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</si>
  <si>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</si>
  <si>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</si>
  <si>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</si>
  <si>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</si>
  <si>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</si>
  <si>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</si>
  <si>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</si>
  <si>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</si>
  <si>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</si>
  <si>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</si>
  <si>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</si>
  <si>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</si>
  <si>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35 SUSCRIPCIÓN DEL PLAN DE MEJORAMIENTO</t>
  </si>
  <si>
    <t>FILA_2</t>
  </si>
  <si>
    <t>FILA_4</t>
  </si>
  <si>
    <t>FILA_5</t>
  </si>
  <si>
    <t>FILA_8</t>
  </si>
  <si>
    <t>FILA_12</t>
  </si>
  <si>
    <t>FILA_13</t>
  </si>
  <si>
    <t>FILA_14</t>
  </si>
  <si>
    <t>FILA_16</t>
  </si>
  <si>
    <t>FILA_18</t>
  </si>
  <si>
    <t>FILA_19</t>
  </si>
  <si>
    <t>La sanción fue generada a causa de los hechos producidos por la administración de la Universidad del Cauca y que el Ministerio del Trabajo consideró eran constitutivos de vulneración al derecho de permiso sindical regulado en el C.S.T</t>
  </si>
  <si>
    <t>Deficiencias en la aplicación y seguimiento de los controles establecidos para el registro, medición y reconocimiento de las licencias y software en el SRF.</t>
  </si>
  <si>
    <t>Inaplicación de los controles establecidos para el manejo y supervisión de bienes muebles, y deficiencias en el diseño y aplicación de las políticas contables para activos no generadores de efectivo.</t>
  </si>
  <si>
    <t>Inadecuada parametrización y registro de información en el SRF, ausencia del seguimiento y control a la medición posterior de los activos, e inaplicación de políticas contables específicas adoptadas en el Manual de Políticas Contables</t>
  </si>
  <si>
    <t>Inadecuada parametrización y registro de información en el SRF, ausencia del seguimiento y control a la medición posterior de los activos e inaplicación de políticas contables específicas adoptadas en el Manual de Políticas Contables</t>
  </si>
  <si>
    <t>Inadecuada parametrización y registro de información en el SRF, ausencia del seguimiento y control a la medición posterior de los activos, inaplicación de políticas contables adoptadas en el Manual de Políticas Contables y por ineficiencia en la gestión e inversión de los recursos públicos.</t>
  </si>
  <si>
    <t>Inefectividad en las acciones de gestión del recaudo de la estampilla por parte de la UNICAUCA y de la Tesorería Departamental; las conciliaciones entre el Área de Cartera y  Tesorería y Contabilidad son generales y no de manera particular entre lo facturado y recaudado, existiendo facturas repetidas en el sistema Squid sin depurar, depósitos bancarios sin identificar</t>
  </si>
  <si>
    <t>Debilidades de control interno que trae como consecuencia mantener vigente una norma cuyo procedimiento no se lleve a cabo en la práctica (verificación en el sistema ACOPS), sino en el SIRECI.</t>
  </si>
  <si>
    <t>Debilidades en el control que realiza la Entidad al momento de rendir este reporte al aplicativo SIRECI.</t>
  </si>
  <si>
    <t>Deficiencias en el seguimiento y control a las Políticas contables adoptadas en el Manual aprobado mediante Acuerdo Superior 012 de 2018 y por datos errados e incongruentes en el sistema SRF que difieren del Marco Normativo para entidades de Gobierno</t>
  </si>
  <si>
    <t>Falencias en el proceso de contratación de los servicios de avalúos técnicos, al desconocimiento de las exigencias del Marco Normativo Contable para Entidades de Gobierno y acciones deficientes por parte de la Alta Dirección para atender el sistema de control interno contable.</t>
  </si>
  <si>
    <t>Fallas en los controles diseñados.</t>
  </si>
  <si>
    <t>RESPONSABLES</t>
  </si>
  <si>
    <t>Situaciones originadas en la parametrización de los sistemas de información de facturación y cartera de la universidad, que no se ajustan a los principios generales de contabilidad pública ni al marco contable para entidades de gobierno y,  por ausencia de seguimiento y control a la gestión de recaudo.</t>
  </si>
  <si>
    <t>Falta de seguimiento y control a los valores que se deben registrar de provisión contable y las deficiencias conciliación entre la Oficina Jurídica y el área Financiera de la Universidad.</t>
  </si>
  <si>
    <t>Deficiencias de control presupuestal, de coordinación y conciliación de la información entre los aplicativos que se relacionan con la liquidación y registro de la matrícula financiera como simca, squid y finanzas plus.</t>
  </si>
  <si>
    <t>FILA_3</t>
  </si>
  <si>
    <t>Diversidad de normas expedidas por la Universidad que no son objeto de seguimiento y control frente a las exigencias de la información financiera, y por deficiencias de los sistemas de información al no estar acondicionados a las necesidades del marco normativo para la medición y reconocimiento de los hechos económicos y transacciones</t>
  </si>
  <si>
    <t>FILA_6</t>
  </si>
  <si>
    <t>FILA_7</t>
  </si>
  <si>
    <t>FILA_9</t>
  </si>
  <si>
    <t>FILA_10</t>
  </si>
  <si>
    <t>FILA_11</t>
  </si>
  <si>
    <t>FILA_15</t>
  </si>
  <si>
    <t>FILA_17</t>
  </si>
  <si>
    <t>FILA_20</t>
  </si>
  <si>
    <r>
      <rPr>
        <b/>
        <sz val="10"/>
        <color indexed="8"/>
        <rFont val="Arial Narrow"/>
        <family val="2"/>
      </rPr>
      <t>Ejecución Plan Anual de Adquisiciones (PAA) 2019 (A</t>
    </r>
    <r>
      <rPr>
        <sz val="10"/>
        <color indexed="8"/>
        <rFont val="Arial Narrow"/>
        <family val="2"/>
      </rPr>
      <t>)
La administración de la UNICAUCA en la vigencia  2019 no utilizó el PAA que aprobó, como un instrumento de gestión administrativa para el efectivo uso racional y estratégico de los recursos públicos ejecutados en las diferentes fuentes de financiación, toda vez que, de acuerdo con los contratos y ordenes de compras revisadas, se identificaron bienes y servicios, cuantías y/o plazos, que superaron lo programado en el PAA.</t>
    </r>
  </si>
  <si>
    <r>
      <rPr>
        <b/>
        <sz val="10"/>
        <color indexed="8"/>
        <rFont val="Arial Narrow"/>
        <family val="2"/>
      </rPr>
      <t>Registro eKogui (A-D)</t>
    </r>
    <r>
      <rPr>
        <sz val="10"/>
        <color indexed="8"/>
        <rFont val="Arial Narrow"/>
        <family val="2"/>
      </rPr>
      <t xml:space="preserve">
A 31 de diciembre de 2019 la Universidad del Cauca no ha efectuado el registro en la plataforma eKOGUI de los procesos con radicación Nos. 200301397-00 y 201700265-00.</t>
    </r>
  </si>
  <si>
    <r>
      <rPr>
        <b/>
        <sz val="10"/>
        <color indexed="8"/>
        <rFont val="Arial Narrow"/>
        <family val="2"/>
      </rPr>
      <t>Sanción de Ministerio de Trabajo (A-F-D).</t>
    </r>
    <r>
      <rPr>
        <sz val="10"/>
        <color indexed="8"/>
        <rFont val="Arial Narrow"/>
        <family val="2"/>
      </rPr>
      <t xml:space="preserve">
La Territorial Cauca del Ministerio de Trabajo por medio de la Res.118 del 7/05/2018 impuso sanción pecuniaria a la UNICAUCA por $31.249.680, quedando en firme en Res. 087 del 28/02/2019, una vez se decidió la impugnación presentada por el alma mater, al considerar que se cometió vulneración al artículo 416-A. del  C.S.T. relacionado con el derecho de permiso sindical.
Para dar cumplimiento a la medida administrativa, el ente universitario expidió la Resolución 267 del 8/04/2019, que ordenó a la División de Gestión Financiera la realización del registro de disponibilidad presupuestal y generar el pago de $31.249.680, el cual fue llevado a cabo el día 9/04/2019, tal como se soporta en comprobante de egreso 201900016</t>
    </r>
  </si>
  <si>
    <r>
      <rPr>
        <b/>
        <sz val="10"/>
        <color indexed="8"/>
        <rFont val="Arial Narrow"/>
        <family val="2"/>
      </rPr>
      <t>Saldos iniciales activos no generadores de efectivo. (A)</t>
    </r>
    <r>
      <rPr>
        <sz val="10"/>
        <color indexed="8"/>
        <rFont val="Arial Narrow"/>
        <family val="2"/>
      </rPr>
      <t xml:space="preserve">
Los registros de saldos iniciales de los bienes inmuebles que se contabilizaron en la cuenta 1640 EDIFICACIONES, por $135.433.000.000, se reconocieron de acuerdo con los valores determinados en los avalúos técnicos a diciembre de 2017, éstos no definieron la vida económica residual de los inmuebles objeto de avalúos, y su elaboración no tuvo presente las normas relacionadas al Marco normativo de información financiera bajo NIIF.
No se realizó adecuadamente la medición posterior de la Propiedad, Planta y Equipo, en tanto,  no revisó los indicios de existencia de deterioro de los inmuebles en servicio al final del periodo contable 2019 y no definió en su Manual los eventos que dan origen a indicios de deterioro, sino que determinó las fuentes de información.
Revela información de forma general y de análisis de saldos en las Notas 10 del Estado de Situación Financiera, sin especificar lo determinado en los Art. 188 y 276.
No determina la materialidad para los activos generadores y no generadores de efectivo, en las políticas contables.</t>
    </r>
  </si>
  <si>
    <r>
      <rPr>
        <b/>
        <sz val="10"/>
        <color indexed="8"/>
        <rFont val="Arial Narrow"/>
        <family val="2"/>
      </rPr>
      <t>Norma de Austeridad del Gasto (A)</t>
    </r>
    <r>
      <rPr>
        <sz val="10"/>
        <color indexed="8"/>
        <rFont val="Arial Narrow"/>
        <family val="2"/>
      </rPr>
      <t>.
La Entidad manifiesta que la verificación previa que se realiza con el fin de determinar la existencia o no de pluralidad en la contratación de prestación de servicios en cumplimiento de esta norma de austeridad, se realiza actualmente cotejando el Sistema de Rendición Electrónica de la Cuenta e Informes – SIRECI, y no mediante el sistema ACOPS, como lo establece el artículo 61 del Acuerdo No. 051 de 2007, hecho que indica que el Estatuto Financiero y Presupuestal de la Universidad no ha sido actualizado en este sentido</t>
    </r>
  </si>
  <si>
    <r>
      <rPr>
        <b/>
        <sz val="10"/>
        <color indexed="8"/>
        <rFont val="Arial Narrow"/>
        <family val="2"/>
      </rPr>
      <t>Rendición gestión contractual aplicativo SIRECI (A- PAS).</t>
    </r>
    <r>
      <rPr>
        <sz val="10"/>
        <color indexed="8"/>
        <rFont val="Arial Narrow"/>
        <family val="2"/>
      </rPr>
      <t xml:space="preserve">
1. Contratos rendidos en formulario 426 F5.4: GESTIÓN CONTRACTUAL - CONVENIOS / CONTRATOS INTERADMINISTRATIVOS en forma incorrecta, al no constituirse como convenios o contratos interadministrativos: 
Suministros del 2019: 5.5-31.6/001, 5.5-31.6/002, 5.5-31.6/003,5.5-31.6/006,5.5-31.6/001/008, 5.5-31.6/0012,5.5-31.6/013, 5.5-31.6/015, 5,5-31,6/017,  5.5-31.6/022, 5.5-31.6/024, 5.5-31.6/027,5.5-31.6/030, 5.5-31.6/042, 5.5-31.6/043,5.5-31.6/044, 5.5-31.6/045, 5.5-31.6/047,5.5-31.6/048,5.5-31.6/049 , 5,5-31,4/050 de 2019 obra.
Compraventa 2019:5.5-31.3/004, 5.5-31.3/009, 5.5-31.3/010, 5.5-31.3/014; 5.5-31.3/016, 5.5-31.3/018, 5.5-31.3/019; 5.5-31.3/028, 5.5-31.3/029, 5.5-31.3/031.5-31.3/034, 5.5-31.3/033, 5.5-31.3/035, 5.5-31.3/037; 5.5-31.3/038, 5.5-31.3/041
Obra 2019:5.5-31.4/005, 5.5-31.4/020; 5.5-31.4/039, 5-31.4/040,  5.5-31.4/050
Interventoría 2019: 5.5-31.9/023; 5.5-31.9/025, 5.5-31.9/046
OPS 2019: 5.5-31.5/026
Arrendamiento 2019; 5.5-31.1/036
2.Negocios jurídicos no rendidos en formularios del SIRECI vigencia 2019: 10,1-32,7/001, 10,1-32,7/002, 10.1-32.7/003, 10,2-32,6/004, 2.5.32.7-094.
3. Negocios jurídicos con contratistas bajo ffiguras de Consorcio o Unión Temporal: contratos del 2019 Nos. 5,5-31,9/023, 5,5-31,4/046  y 5,5-31,3/029, que revisados los formularios 427 F5.5: GESTIÓN CONTRACTUAL - INTEGRANTES CONSORCIOS Y UNIONES TEMPORALES vigencia 2019, no se evidencia la rendición de la información.</t>
    </r>
  </si>
  <si>
    <r>
      <rPr>
        <b/>
        <sz val="10"/>
        <color indexed="8"/>
        <rFont val="Arial Narrow"/>
        <family val="2"/>
      </rPr>
      <t>Archivo de soportes contractuales (A).</t>
    </r>
    <r>
      <rPr>
        <sz val="10"/>
        <color indexed="8"/>
        <rFont val="Arial Narrow"/>
        <family val="2"/>
      </rPr>
      <t xml:space="preserve">
En los siguientes expedientes contractuales  2019 (entre otros) se observan:
1. Contrato 5,5-31,3/010 no adjunta Fra. A2 7933 del 27/07/2019 por $137.000.000,  ni soportes de pago seguridad social y parafiscales. 
2. Contrato 5,5-31,3/004 no allega Fra. 9257 del 29 /04/2019 por $195.235.068, ni certificación expedida por el revisor fiscal del contratista y el l acta de ingreso a almacén No. 20190010 del 25/05/2019.
3. Contrato 5,5-31,3/033 de 2019 no aporta Fra 195 del 13/12/2019, ni certificación expedida por el revisor fiscal del contratista, evaluación del proveedor suscrita por el supervisor; acta de entrada almacén  20190046 del 16/12/2019.
4. Contrato 5,5-31,9/025 no evidencia actas parciales de interventoría ejecutada, justificaciones técnicas y recibo parcial a satisfacción “por parte del supervisor del contrato. (suscritas entre el contratista, supervisor y ordenador del gasto).
5. Contrato de obra 5,5-31,4/039 inició el 17/12/2019 y  plazo de 4 meses, el expediente no evidencia registro del avance de ejecución del objeto contractual.
6. Contrato 5,5-31,6/048 con inicio 26/12/2019,  plazo 45 días calendario, el plazo de ejecución cumplido, solo allegan soportes de avance de ejecución por $50.521.747, cuando el valor total del contrato es de $335.638.905.
7. Los contratos 42, 43 y 44, con término de ejecución vencidos, el expediente no videncia el cumplimiento del objeto contractual.
8. Los contratos 10.1-31.5/007, 10.2-31.5/018, 10.2-31.5/024, 10.2-31.5/022, 10.2-31.5/021, en los expedientes contractuales no se adjuntan las facturas presentadas por las entidades contratista para su pago.</t>
    </r>
  </si>
  <si>
    <r>
      <rPr>
        <b/>
        <sz val="10"/>
        <color indexed="8"/>
        <rFont val="Arial Narrow"/>
        <family val="2"/>
      </rPr>
      <t xml:space="preserve">Activos de Cuantía Menor.  (A) </t>
    </r>
    <r>
      <rPr>
        <sz val="10"/>
        <color indexed="8"/>
        <rFont val="Arial Narrow"/>
        <family val="2"/>
      </rPr>
      <t xml:space="preserve">
La Universidad al 31/12/2019 tenía registrados en el SRF10.942 bienes en servicio, con un costo actual de $57.186.694.045,89 y "saldos por depreciar" de $34.907.132.029,91, reconocidas en las diferentes cuentas de los grupos 16 (depreciación) y 19 (amortización). 
Sin embargo, existen bienes adquiridos en el 2018 y 2019 cuyo costo era igual o menor a dos SMM, sin depreciar o amortizar  en el mismo periodo contable,  quedando saldos sobrestimados por $436.295.333 en el grupo 16 y $437.649.035 en el grupo 19.</t>
    </r>
  </si>
  <si>
    <r>
      <rPr>
        <b/>
        <sz val="10"/>
        <color indexed="8"/>
        <rFont val="Arial Narrow"/>
        <family val="2"/>
      </rPr>
      <t>Reconocimiento Comodato No. 5.5.-31.7/002 de 2018 (A)</t>
    </r>
    <r>
      <rPr>
        <sz val="10"/>
        <color indexed="8"/>
        <rFont val="Arial Narrow"/>
        <family val="2"/>
      </rPr>
      <t xml:space="preserve">
En el Contrato de comodato N° 5.5.-31.7/002/2018 y el listado de bienes muebles a 31/12/2019, se identifica la entrega de 23 elementos por un costo histórico total de $408.850.443, con deficiencias de información: los Equipos del Código 21001287 y placas 000316 y 000317, se entregaron al Hospital Universitario San José por $4.237.118 cada uno y están registrados en SRF al DPTO DE PATOLOGÍA y CONSEJO SUPERIOR, respectivamente, y no a cargo del Hospital; y el Microscopio placa 000196 no está registrado y fue entregado por $7.727.835.</t>
    </r>
  </si>
  <si>
    <r>
      <rPr>
        <b/>
        <sz val="10"/>
        <color indexed="8"/>
        <rFont val="Arial Narrow"/>
        <family val="2"/>
      </rPr>
      <t>Activos Intangibles Regalías (A).</t>
    </r>
    <r>
      <rPr>
        <sz val="10"/>
        <color indexed="8"/>
        <rFont val="Arial Narrow"/>
        <family val="2"/>
      </rPr>
      <t xml:space="preserve">
En diciembre 2014 se adquieren licencias a EBSCO INTERNATIONAL, NIT 521231562 con recursos de regalías, para acceder a las bases bibliográficas por el período 2015 y 2019 utilizadas en el Proyecto ID-3848; que según los Libros auxiliares de la "Unidad 04 Sistema General de Regalías" a 31/12/2019 continuaban registradas en la cuenta 19700701 En Bodega por $749.999.999, y sin amortizar.
Registros inconsistentes de amortización acumulada de activos intangibles en la Unidad 04 de Regalías, cuenta 197507 Licencias, al presentar saldo por ($755.866.822,22) en los libros auxiliares de 2019, de los cuales ($340.736.300,92) se cargan al TALLER EDITORIAL UNIVERSIDAD DEL CAUCA y ($415.130.521,3) a la Universidad del Cauca; dicha unidad no reconoce licencias en servicio, sino únicamente el saldo de Licencias en bodega por $749.999.999. Amortización que supera el valor registrado en la cuenta "197007 Licencias".</t>
    </r>
  </si>
  <si>
    <t>No hay unidad de criterios para registrar en el SRF la vida útil y el valor residual de los activos intangibles, según la duración de las licencias adquiridas y el Manual de Políticas Contables frente a las revelaciones en las Notas a los Estados Financieros a diciembre de 2019 (Ver Tabla N° 14 del Informe C.G.R.)
El sistema omite el cálculo sistemático de amortización, y múltiples bienes registrados en la cuenta "197007 Licencias" tienen vida útil de -1, 3, 4, 5, 6, 7, que presentan "Saldo por depreciar" cuyo valor es igual al costo de adquisición, y valor residual superior a 0% que en su mayoría es 1%.</t>
  </si>
  <si>
    <r>
      <rPr>
        <b/>
        <sz val="10"/>
        <color indexed="8"/>
        <rFont val="Arial Narrow"/>
        <family val="2"/>
      </rPr>
      <t>Activos No Explotados (A)</t>
    </r>
    <r>
      <rPr>
        <sz val="10"/>
        <color indexed="8"/>
        <rFont val="Arial Narrow"/>
        <family val="2"/>
      </rPr>
      <t xml:space="preserve">
Ascensor MTISUBISHI, placa 000001, código 20801175 con  ingreso a almacén el 31/12/2017 por $83.100.000, y registro en la cuenta 163711 Equipos de transporte, tracción y elevación, con vida útil de 13 años (156 meses), clasificado como PROPIEDAD, PLANTA Y EQUIPO NO EXPLOTADO.
El Manual de Políticas Contables en Art. 181 estableció para este tipo de bienes 20 años de vida útil, como la entidad lo revela en la Nota 10.2 Estimaciones; sin embargo, el reporte con corte al 31/12/2019 del SRF, evidencia que la depreciación acumulada no se ajusta a la vida útil registrada ni a la establecida en la política contable, al presentar depreciación acumulada de $23.421.641,70, con un mayor valor de $10.637.027, producto de restar a la depreciación acumulada reconocida, la depreciación que correspondería a los 24 meses transcurridos por $12.784.615.
El activo no está en funcionamiento pese a su instalación en el EDIFICIO DE LAS TIC´s, ni tiene la revisión de indicios de deterioro; inmueble reconocido como edificios en construcción, cuyos contratos de obra han presentado suspensiones reiteradas y nuevas contrataciones sin permitir el uso del ascensor.  </t>
    </r>
  </si>
  <si>
    <r>
      <rPr>
        <b/>
        <sz val="10"/>
        <color indexed="8"/>
        <rFont val="Arial Narrow"/>
        <family val="2"/>
      </rPr>
      <t>Provisión proceso 20170011600 (A).</t>
    </r>
    <r>
      <rPr>
        <sz val="10"/>
        <color indexed="8"/>
        <rFont val="Arial Narrow"/>
        <family val="2"/>
      </rPr>
      <t xml:space="preserve">
El registro en EKOGUI proceso radicado No. 199133300120170011600 contra la UNICAUCA en el Juzgado 01 Administrativo de Popayán, detalla en el ítem actuaciones del proceso el pago por $55.337.554;  que indica que debe hacerse el retiro de la provisión contable y quedar en cero,  como muestra el pantallazo del sistema de información. (Gráfico 3 Informe CGR).  A pesar de lo anterior, a 31/12/2019 el saldo de la cuenta 270103 provisiones del proceso referido por $104.095.851.92, no concuerda con el valor de la provisión estimada en el eKOGUI y no evidencia el reconocimiento del pasivo real a pesar que hubo fallo ejecutoriado en contra de la entidad y su posterior pago.</t>
    </r>
  </si>
  <si>
    <t xml:space="preserve">Ejecución de Ingresos por Matrículas (A).
De la muestra aleatoria de matrículas financieras a través de recursos en línea "Recibo de Matrícula" y "SIMCA" página Web de la Universidad a los conceptos de biblioteca y deportes, derechos de grado, descuentos por voto y becas, se evidenció: 
Estudiante identificación 1085317xxx: estado "Activo" en SIMCA, reporta recibo de matrícula hasta 2018-II, y en el movimiento de ejecución presupuestal registra valores pagados por biblioteca y deportes por $137.000 en período 2019-II.
Estudiante identificación 1115069xxx: El descuento por  beca posgrado por $1.367.000 no está registrado en el recibo de matrícula del periodo 2019-I al cual corresponde el valor registrado en el movimiento presupuestal de ingresos. El descuento aparece en el recibo de matrícula del período 2018-II.
</t>
  </si>
  <si>
    <t>Ingresos y recaudo por estampilla (A)
El reporte de facturación enero 1° y 31/12/2019 a los contratistas del sector público, ascendió a $4.054.347.000, de los que la administración recaudó $3.571.988.793 en los cuatros trimestres de 2019, según el reporte conciliado con la Tesorería de la Gobernación del Cauca; ingresos que representan el 89% de lo facturado.
En el reporte se identifican 14 facturas repetidas por igual concepto y sin anular, por  $41.041.000. A 31/12/2019 la facturación neta por concepto de Estampilla pro-Universidad del Cauca representó $4.013.306.000, de las cuales hubo facturas emitidas por la Universidad (aproximadamente 2.400) a los contratistas que suscribieron contratos en el sector público por $853.471.511.030, sin recaudar.
A raíz de la respuesta de la Universidad, ellos identificaron una diferencia por $729.538.000, producto de los cruces entre los reportes: Recaudo 2019 y RFAE, que corresponde a 36 facturas por $167.478.000 posiblemente duplicadas para ser analizadas, cobradas o anuladas si es el caso, y 128 facturas por $562.060.000 no pagadas por los deudores a la fecha que generaron el reporte en marzo de 2020.
Significa que los contratistas no están pagando la estampilla establecida en la Ordenanza No. 077 de 2009 y las acciones de gestión del recaudo de la estampilla establecida.</t>
  </si>
  <si>
    <r>
      <rPr>
        <b/>
        <sz val="10"/>
        <color indexed="8"/>
        <rFont val="Arial Narrow"/>
        <family val="2"/>
      </rPr>
      <t>Activos generadores de efectivo (A)</t>
    </r>
    <r>
      <rPr>
        <sz val="10"/>
        <color indexed="8"/>
        <rFont val="Arial Narrow"/>
        <family val="2"/>
      </rPr>
      <t xml:space="preserve">
El Manual de Políticas Contables adoptado por la UNICAUCA presenta deficiencias en la definición y aplicación de políticas específicas para activos generadores de efectivo (UGE):  
No determinar UGE que posee la universidad.
No aplicar la revisión y evaluación de los indicios de deterioro del valor de los activos generadores de efectivo, al final del periodo contable 2019 según lo establece el Art. 253 para c/u de sus activos en forma individual.
Revela información de forma general en las Notas 13 y 14 del Estado de Situación Financiera, en tanto se identifica que la entidad no incluyó los aspectos relevantes requeridos en los artículos 156, 223 y 264 del Manual de Políticas Contables, como método de depreciación, vida útil, depreciación acumulada, si fueron o no deteriorados, entre otros, y la vida útil, valor residual y método de amortización aplicados en los activos intangibles reconocidos en la cuenta 1970.
El Estado de situación financiera de 2019 presentaron Activos intangibles (cuenta 1970) como Activos Corrientes por $3.304.322.719, cuando la política definida en el artículo 224 determinó clasificar como Activos no corrientes.</t>
    </r>
  </si>
  <si>
    <r>
      <rPr>
        <b/>
        <sz val="10"/>
        <color indexed="8"/>
        <rFont val="Arial Narrow"/>
        <family val="2"/>
      </rPr>
      <t>Contratos de comodatos (A).</t>
    </r>
    <r>
      <rPr>
        <sz val="10"/>
        <color indexed="8"/>
        <rFont val="Arial Narrow"/>
        <family val="2"/>
      </rPr>
      <t xml:space="preserve">
No. 2.3-31.7/061 de 2016 con la Gobernación del Cauca; no evidencia póliza de amparo vigente del bien entregado por $1.818.88 y  la última póliza No. 1001064 (certificación) estuvo vigente hasta el 8-05-2018; pese a que el "protector de cheques electrónico, modelo ID-300, 14 dígitos enteros" está al servicio de la Oficina de Rentas de la Gobernación del Cauca.
No. 5.5.31.7-016 de 2017 no se evidencia que el Hospital Susana López de Valencia incluyó  en su póliza el amparo de los bienes recibidos.
No. 2.3-31.8/027 de 2017 con  relación de 13 ítems a recibir por $67.500.000.  El registro de entrada de bienes al SRF es octubre 2019, por no estar habilitado y configurado para registrar bienes recibidos de terceros,  y se realizó por mayor valor, $73.175.000.  Sin evidencia de informes periódicos de supervisión de ejecución del contrato, y póliza de amparo de los bienes recibidos de la Fundación EMTEL.
No. 5.5-31.7/021 de 2018 por $40.451.200 el registro en el Sistema Reporte Financiero (SRF) fue en 2019  por $40.941.200,  mayor valor de lo previsto en el contrato.
No. 5.5.-31.8/01 de 2018, no evidencia cumplimiento de obligaciones pactadas, y en el expediente no reposa informe del supervisor designado, a quien le recordaron sus funciones el 9/05/2019 por la Vicerrectora Administrativa.Tampoco reposa copia de la póliza que ampara los bienes entregados en comodato al Hospital.
No. 5.5.-31.7/002 de 2018, no hay acta de entrega de bienes ni de registros en Almacén; no se evidencia la póliza que ampare los bienes adquirida por el Hospital U.S.J, hubo devolución de bienes según oficio de 09/10/2019, pero carece de soportes de registros en Almacén de las novedades y modificación del contrato.</t>
    </r>
  </si>
  <si>
    <r>
      <rPr>
        <b/>
        <sz val="10"/>
        <color indexed="8"/>
        <rFont val="Arial Narrow"/>
        <family val="2"/>
      </rPr>
      <t xml:space="preserve">Normas Internas frente al marco normativo para entidades de Gobierno (A).
</t>
    </r>
    <r>
      <rPr>
        <sz val="10"/>
        <color indexed="8"/>
        <rFont val="Arial Narrow"/>
        <family val="2"/>
      </rPr>
      <t xml:space="preserve">
Unidad de Regionalización: La  administración de la entidad durante el 2019 ejecutó recursos con cargo a esta unidad, pero las transacciones y hechos económicos y legales no fueron medidos y reconocidos en la contabilidad de esta unidad, sino que afectaron los saldos de la Unidad 1; decisión que no fue presentada ni revelada dentro de la información financiera en los Estados Financieros aprobados para la vigencia fiscal 2019.
Los procedimientos de los diferentes procesos misionales y transversales, excepto financiera, que son generadores de información financiera no fueron objeto de revisión ni actualización conforme al Marco normativo de información financiera para Entidades de Gobierno, y la información financiera no fluye de manera adecuada y oportuna hacia Tesorería y Contabilidad; principalmente lo relacionado con proyectos de investigación, convenios, contratos de obras y recaudos.</t>
    </r>
  </si>
  <si>
    <t>Procedimiento documentado e implementado</t>
  </si>
  <si>
    <r>
      <rPr>
        <b/>
        <sz val="10"/>
        <color indexed="8"/>
        <rFont val="Arial Narrow"/>
        <family val="2"/>
      </rPr>
      <t>Revisión Plan de Mejoramiento Vigencia 2014 (A).</t>
    </r>
    <r>
      <rPr>
        <sz val="10"/>
        <color indexed="8"/>
        <rFont val="Arial Narrow"/>
        <family val="2"/>
      </rPr>
      <t xml:space="preserve">
Se identifican 7 acciones de mejora previstas para la vigencia 2019, y que son de la vigencia 2014 que no han llegado al 100% de cumplimiento. La Universidad estableció como fecha final para su cumplimiento el 31/12/2015, sin embargo, al 31/12/2019, estas acciones presentan avances entre el 50% al 90% respectivamente.Ver tabla 16 Informe C.G.R.)</t>
    </r>
  </si>
  <si>
    <r>
      <rPr>
        <b/>
        <sz val="10"/>
        <color indexed="8"/>
        <rFont val="Arial Narrow"/>
        <family val="2"/>
      </rPr>
      <t xml:space="preserve">Hallazgo inicial vigencia 2013: </t>
    </r>
    <r>
      <rPr>
        <sz val="10"/>
        <color indexed="8"/>
        <rFont val="Arial Narrow"/>
        <family val="2"/>
      </rPr>
      <t xml:space="preserve">
Registros de entregas y salidas de almacén. En las dependencias de la Unidad 1 (Administración General) se identificaron debilidades en el cumplimiento de los procedimientos y controles establecidos para la clasificación, administración y custodia de los bienes de propiedad de la Entidad, como se evidencia a continuación: a. No registran ni tramitan oportunamente los formatos de entradas. 
</t>
    </r>
    <r>
      <rPr>
        <b/>
        <sz val="10"/>
        <color indexed="8"/>
        <rFont val="Arial Narrow"/>
        <family val="2"/>
      </rPr>
      <t xml:space="preserve">
Observación vigencia 2019: </t>
    </r>
    <r>
      <rPr>
        <sz val="10"/>
        <color indexed="8"/>
        <rFont val="Arial Narrow"/>
        <family val="2"/>
      </rPr>
      <t xml:space="preserve">
La OCI con base en el último seguimiento practicado (Acta 2.6-1.60/03 del 13/02/18), recomendó: Revisar y actualizar la normatividad aplicable a la gestión de pérdida y/o hurto de bienes institucionales.? Revisar y ajustar de manera participativa la documentación del procedimiento PA-GA-5.4.1-PR-10? Desarrollo de actividades en caso de pérdida, hurto o daño. A la fecha según reporte de la entidad se ha alcanzado un 60% de la actividad.
</t>
    </r>
  </si>
  <si>
    <r>
      <rPr>
        <b/>
        <sz val="10"/>
        <color indexed="8"/>
        <rFont val="Arial Narrow"/>
        <family val="2"/>
      </rPr>
      <t xml:space="preserve">Hallazgo inicial vigencia 2013: </t>
    </r>
    <r>
      <rPr>
        <sz val="10"/>
        <color indexed="8"/>
        <rFont val="Arial Narrow"/>
        <family val="2"/>
      </rPr>
      <t xml:space="preserve">
Registros de entregas y salidas de almacén.  al) se identificaron debilidades en el cumplimiento de los procedimientos y controles establecidos para la clasificación, administración y custodia de los bienes de propiedad de la Entidad, como se evidencia a continuación: (...) 
 i. Los soportes y documentos relacionados con las adquisiciones, entregas y novedades de los recursos físicos de la Universidad,  necesarios para soportar su calidad y control no reposan en forma organizada y centralizada acorde a la naturaleza jurídica y financiera (garantías, contratos de comodato, etc.).  j. En los expedientes de los funcionarios que tienen bienes devolutivos a cargo, no reposan todos los soportes de Salidas de Almacén (A22) ni de los traspasos y devoluciones realizadas a bodega de inservibles, y en otros casos lo formatos carecen de las firmas de recibo por los responsables. 
</t>
    </r>
    <r>
      <rPr>
        <b/>
        <sz val="10"/>
        <color indexed="8"/>
        <rFont val="Arial Narrow"/>
        <family val="2"/>
      </rPr>
      <t xml:space="preserve">Hallazgos vigencia 2019: 
</t>
    </r>
    <r>
      <rPr>
        <sz val="10"/>
        <color indexed="8"/>
        <rFont val="Arial Narrow"/>
        <family val="2"/>
      </rPr>
      <t>Según la información reportada por la Oficina de Control Interno, al 31 de diciembre de 2019 se alcanzó un cumplimiento del 50% de las acciones de mejora, razón por la cual es importante considerarlas en la presente auditoría.</t>
    </r>
  </si>
  <si>
    <r>
      <rPr>
        <b/>
        <sz val="10"/>
        <color indexed="8"/>
        <rFont val="Arial Narrow"/>
        <family val="2"/>
      </rPr>
      <t xml:space="preserve">Hallazgo inicial vigencia 2013: 
</t>
    </r>
    <r>
      <rPr>
        <sz val="10"/>
        <color indexed="8"/>
        <rFont val="Arial Narrow"/>
        <family val="2"/>
      </rPr>
      <t xml:space="preserve">Toma física de inventarios de bienes.
La Universidad del Cauca durante el 2013 y a la fecha de auditoría (septiembre de 2014) no ha realizado la toma física de inventarios de todos sus bienes muebles en servicio (en 2011 y 2012 se realizó en forma parcial), ni ha realizado la revisión de su vida útil. Además, en las visitas realizadas a las Facultades de Ingeniería Electrónica, Ingeniería Civil, CECAV, UNILINGUA se evidenció que la información registrada en el SRF de bienes devolutivos en servicio (A22) difiere en cuanto al nombre del funcionario responsable (Cuentadante) y el lugar de trabajo. La Entidad responde que efectuó revisión física de los bienes en servicio durante el 2013 y anexa formatos suscritos por 107 funcionarios, de los cuales 37 no tienen elementos asignados; lo anterior en respuesta a requerimientos enviados en el 2011 y 2012.   
Situaciones que no permiten tener información consistente ni confiable de la propiedad, planta y equipo, ni la aplicación del principio de contabilidad de revelación plena, que generan incertidumbres en los saldos revelados en los estados contables a diciembre de 2013 en las cuentas pertenecientes al grupo 16, principalmente de la Unidad 01 la 1660 por $7.952.732.646 y la 1665 por $1.955.582.395.
</t>
    </r>
    <r>
      <rPr>
        <b/>
        <sz val="10"/>
        <color indexed="8"/>
        <rFont val="Arial Narrow"/>
        <family val="2"/>
      </rPr>
      <t xml:space="preserve">Hallazgo vigencia 2019: </t>
    </r>
    <r>
      <rPr>
        <sz val="10"/>
        <color indexed="8"/>
        <rFont val="Arial Narrow"/>
        <family val="2"/>
      </rPr>
      <t xml:space="preserve">
Según el reporte entregado por la OCI la acción se ha cumplido en un 80%, a tal punto que los funcionarios para el mes de junio de 2019, recibieron capacitación sobre el manejo de la tecnología adquirida.</t>
    </r>
  </si>
  <si>
    <r>
      <t xml:space="preserve">Hallazgo vigencia 2013: 
</t>
    </r>
    <r>
      <rPr>
        <sz val="10"/>
        <color indexed="8"/>
        <rFont val="Arial Narrow"/>
        <family val="2"/>
      </rPr>
      <t xml:space="preserve">Bienes de museo en custodia.
“Acta de Ingreso Provisional de Elementos No. 27”, suscrita el 30 de agosto de 2000, mediante la cual la Universidad del Cauca entregó de manera  provisional, los elementos de museo en custodia la Entidad identificada con NIT 891580000-0; oficio G-109 del 12-04-2000 del Banco de la República y Acta de entrega suscrita el 29-08-2000, Ley general de patrimonio cultural No.397 del 7-08-1997, Ley 1130 del 15-02-2007,  Ley 599 del 24-07-2000 y Acuerdo 043 de 2002.
Los bienes de la Universidad del Cauca revelados como joyas, entregadas en custodia provisional desde el año 2000, objeto de verificación fiscal en esta auditoría, se encuentran en dos cajas de madera (la caja 2 contiene diez sobres de manila), presentan inconsistencias entre los elementos descritos por la Entidad en su aplicativo SRF, con lo existente y los registros documentales de los inventarios de bienes históricos y culturales; situación que genera riesgos de pérdida, por las siguientes situaciones:
a) Los bienes entregados en custodia y relacionados por la Entidad en los documentos de entrega, no cuentan con registros fotográficos que permitan una identificación física para facilitar un adecuado control y verificación; con el agravante que la entrega de éstos no se encuentra respaldada en títulos de custodia. 
</t>
    </r>
    <r>
      <rPr>
        <b/>
        <sz val="10"/>
        <color indexed="8"/>
        <rFont val="Arial Narrow"/>
        <family val="2"/>
      </rPr>
      <t xml:space="preserve">Hallazgo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 </t>
    </r>
  </si>
  <si>
    <r>
      <rPr>
        <b/>
        <sz val="10"/>
        <color indexed="8"/>
        <rFont val="Arial Narrow"/>
        <family val="2"/>
      </rPr>
      <t xml:space="preserve">Hallazgo vigencia 2013: 
</t>
    </r>
    <r>
      <rPr>
        <sz val="10"/>
        <color indexed="8"/>
        <rFont val="Arial Narrow"/>
        <family val="2"/>
      </rPr>
      <t xml:space="preserve">d) Entre el Área de Adquisiciones e Inventarios y la Vicerrectoría Administrativa, no es consistente la información reportada sobre elementos perdidos, por cuanto revisados los documentos suministrados a la auditoría y los registros en los sistemas de información, se detectó que no hay conocimiento y revelación oportuna de los hechos en ambas Dependencias de todos los siniestros ocurridos. En el Área de Adquisiciones e Inventarios no se reportó: 1 Cámara de Video Sony por $16.659.920, 1 Equipo Móvil y 1 PC portátil (junio y julio de 2013) por $3.475.000 y daños de equipos eléctricos y electrónicos sin cuantía; mientras que en Vicerrectoría Administrativa se desconocía la pérdida de: 4 video proyectores, 2 PC Portátil DELL y 1 PC Portátil Toshiba, registrados por $15.993.963. 
e) Existiendo bienes devolutivos perdidos por $10.078.446 que a diciembre de 2013 no habían endilgado responsabilidad a los funcionarios que tenían a cargo los bienes y a octubre 17 de 2014  no han sido recuperados ni devueltos, como se evidencia en esta  tabla: 
</t>
    </r>
    <r>
      <rPr>
        <b/>
        <sz val="10"/>
        <color indexed="8"/>
        <rFont val="Arial Narrow"/>
        <family val="2"/>
      </rPr>
      <t xml:space="preserve">Hallazgos vigencia 2019: 
</t>
    </r>
    <r>
      <rPr>
        <sz val="10"/>
        <color indexed="8"/>
        <rFont val="Arial Narrow"/>
        <family val="2"/>
      </rPr>
      <t xml:space="preserve">Aunque el reporte de avance es del 60% las acciones de mejora no se han cumplido según lo programado.
</t>
    </r>
  </si>
  <si>
    <t>Debilidades en los mecanismos de control y seguimiento a los bienes muebles y culturales, ineficiente gestión al no atender compromiso institucional para contar con bóveda en el Museo Mosquera para guardar estas piezas históricas, e inobservancia de las medidas legales para salvaguardar, valorar y difundir el patrimonio cultural de la Nación.</t>
  </si>
  <si>
    <t>Establecer y aplicar controles efectivos a la administración,  custodia, registro y seguimiento  de los  bienes históricos de  Arte y Cultura de  la Universidad.</t>
  </si>
  <si>
    <t xml:space="preserve">Desconocimiento y aplicación de los procedimientos técnicos contables expedidos por la CGN, deficiencias en los mecanismos de control y seguimiento, ausencia de capacitación al personal del área de adquisiciones e inventarios y baja difusión de los procedimientos.
</t>
  </si>
  <si>
    <r>
      <rPr>
        <b/>
        <sz val="10"/>
        <color indexed="8"/>
        <rFont val="Arial Narrow"/>
        <family val="2"/>
      </rPr>
      <t>Cuentas de cobro 2019 (A).</t>
    </r>
    <r>
      <rPr>
        <sz val="10"/>
        <color indexed="8"/>
        <rFont val="Arial Narrow"/>
        <family val="2"/>
      </rPr>
      <t xml:space="preserve">
Los reportes de cuentas por cobrar y recaudos por cobrar 2019 del SQUID, presentan incongruencias e inoportunidad en el recaudo de cuentas de cobro, sobrestimando saldos en libros de la cuenta 131719 Admón  de Proyectos:
Cuenta de cobro del 14/06/2019 por $5.446.500, documento 014620, Contrato CCD-2018-IN-16-5.5.31.13/001 2018 de SIGLO DEL HOMBRE EDITORES S.A, recaudo del 30/7/2019 y transferida por interfaz el 30-01-2020 en Tesorería, y  en estado cancelada "ca" en Squid. 
Cuenta de cobro del 4/06/2019 por $3.481.200, documento 014614, Convenio 035 VRI 2016 Hipertexto Ltda, recaudo el 19/9/2019 transferida por interfaz el 29/02/2020 en Tesorería, y estado cancelada "ca" en Squid. 
Cuentas de cobro de CHANNEL PLANET S.A.S, reintegro de anticipo por capacitación no realizada,  No. 014632 del 5/08/2019 por $500.000, 014633 del 5/08/2019 por $500.000, 014634 del 5/08/2019 por $500.000 y 014638 del 14/08/2019 por $526.124, no canceladas en 2019 y más de 90 días por cobrar.
Cuenta de cobro No.014669 del 12/11/2019 por $1.992.000 no entregada oportunamente a la Corporación Universitaria Autónoma del Cauca ni anulada en el 2019 aunque se reemplazó con la cuenta de cobro No. 014670.
Cuenta de cobro No.014670 del 26/11/2019 por $1.992.000 no cancelada en el 2019 y más de 30 días por cobrar
A 31-12-2019 el FONDO DEPTAL DE PENSIONES DEL VALLE -FODEVAL, NIT 890399029, no canceló 18 cuentas de cobros expedidas en dic/2019 por $97.200.000 del Contrato 1.130.02-59.1-2476 con la Gobernación del Valle; de las cuales, el reporte del Squid a dic/2019 presentó 12 cuentas estado anuladas "an" por $54.432.000, pero con saldo por cobrar; siendo incoherente con lo reconocido en el sistema financiero.
Cuenta de cobro #00014678 con saldo por cobrar y estado Anulada según reporte al 31-12-2019. .
Cuenta de cobro #00014679 con saldo por cobrar y estado Anulada según este reporte. Cliente del cual se presentan varios casos con igual situación.</t>
    </r>
  </si>
  <si>
    <t>Aplicar mecanismos de control  a la gestión efectiva  del  recaudo de la Estampilla pro-Universidad del Cauca.</t>
  </si>
  <si>
    <r>
      <t xml:space="preserve">Los controles establecidos para el registro y control de bienes y supervisión contractual son inadecuados y/o no se aplican, y por deficiencias en el diseño y aplicación de las políticas contables para activos no generadores de efectivo.
</t>
    </r>
    <r>
      <rPr>
        <b/>
        <sz val="10"/>
        <color rgb="FF00B050"/>
        <rFont val="Arial Narrow"/>
        <family val="2"/>
      </rPr>
      <t xml:space="preserve">
 </t>
    </r>
  </si>
  <si>
    <t xml:space="preserve">Establecer mecanismos de control al cumplimiento de las políticas contables internas, en consonancia con  la dinámica contable pública. </t>
  </si>
  <si>
    <t>Incorporar en los procedimientos controles a  las políticas contables</t>
  </si>
  <si>
    <t xml:space="preserve">
Reorientar la metodología de formulación del Plan Anual de Adquisiciones como herramienta estratégica de gestión.</t>
  </si>
  <si>
    <t xml:space="preserve">Documentar el procedimiento de registro de información litigiosa
Diseñar nuevos controles al registro de información litigiosa, ajustados a las   normativas nacionales
</t>
  </si>
  <si>
    <t>Asegurar la efectividad de los controles en garantía de la completitud de la información litigiosa E-kogui</t>
  </si>
  <si>
    <t>Actualizar el Estatuto Financiero y presupuestal a la realidad de la operación institucional</t>
  </si>
  <si>
    <t xml:space="preserve">Registro de ajuste </t>
  </si>
  <si>
    <t xml:space="preserve">Revisar y ajustar  los controles aplicados actualmente sobre la  información contractual   </t>
  </si>
  <si>
    <t xml:space="preserve">Implementar controles a la gestión documental derivada de la vigilancia contractual administrativa, técnica y financiera.  </t>
  </si>
  <si>
    <r>
      <t xml:space="preserve">Debilidades de supervisión.
</t>
    </r>
    <r>
      <rPr>
        <b/>
        <sz val="10"/>
        <color rgb="FF00B050"/>
        <rFont val="Arial Narrow"/>
        <family val="2"/>
      </rPr>
      <t xml:space="preserve"> </t>
    </r>
  </si>
  <si>
    <r>
      <rPr>
        <sz val="10"/>
        <rFont val="Arial Narrow"/>
        <family val="2"/>
      </rPr>
      <t>Establecer  mecanismos que aseguren el   debido control  y cumplimiento de las políticas contables en materia de  activos no generadores de efectivo.</t>
    </r>
    <r>
      <rPr>
        <sz val="10"/>
        <color rgb="FFFF0000"/>
        <rFont val="Arial Narrow"/>
        <family val="2"/>
      </rPr>
      <t xml:space="preserve">
</t>
    </r>
  </si>
  <si>
    <r>
      <rPr>
        <sz val="10"/>
        <rFont val="Arial Narrow"/>
        <family val="2"/>
      </rPr>
      <t>Establecer controles al cumplimiento de procedimientos y políticas contables  en el  registro, medición y reconocimiento de licencias y software</t>
    </r>
    <r>
      <rPr>
        <sz val="10"/>
        <color rgb="FFFF0000"/>
        <rFont val="Arial Narrow"/>
        <family val="2"/>
      </rPr>
      <t xml:space="preserve">.
</t>
    </r>
  </si>
  <si>
    <t>Registros de activos intangibles</t>
  </si>
  <si>
    <t xml:space="preserve">No se verificó efectivamente que los bienes y servicios solicitados estuvieran programados en el PAA 2019, ni hubiesen solicitado la actualización conforme al artículo segundo de la Resolución 063 de 2019.
</t>
  </si>
  <si>
    <t>Documentar, socializar y aplicar  el procedimiento  que oriente el ejercicio de seguimiento y  control de los bienes comodato en el marco de las normas contables públicas..</t>
  </si>
  <si>
    <t xml:space="preserve">Procedimiento documentado, socializado  y aplicado </t>
  </si>
  <si>
    <t xml:space="preserve">Profesional Especializado Área Adquisiciones e Inventarios. 
</t>
  </si>
  <si>
    <t xml:space="preserve">Profesional Especializado Área Adquisiciones e Inventarios. 
Jefe Oficina Jurídica  </t>
  </si>
  <si>
    <t>Conciliar la información del SRF con los bienes intangibles entregados  (Regalías)</t>
  </si>
  <si>
    <t>Registros de conciliación de  activos intangibles (Regalías)</t>
  </si>
  <si>
    <t xml:space="preserve">Establecer controles al   SRF para detectar los activos de menor cuantía sin depreciar en el período. 
</t>
  </si>
  <si>
    <t>Gestionar  los ajustes del SRF para la depreciación de  los activos de menor cuantía.</t>
  </si>
  <si>
    <t>Reporte de bienes de menor cuantía  depreciados en el sistema en el período.</t>
  </si>
  <si>
    <t xml:space="preserve">Establecer controles a la aplicación de los criterios de  vida útil de los activos intangibles 
</t>
  </si>
  <si>
    <t xml:space="preserve">Realizar el registro de  los activos intangibles, conforme a la politica interna y/o al derecho reconocido en los contratos de adquisición. </t>
  </si>
  <si>
    <t xml:space="preserve">Fortalecer los mecanismos de seguimiento y control al recaudo oportuno y congruente de los derechos a favor de la Institución </t>
  </si>
  <si>
    <t>Conciliar periódicamente las partidas no identificadas  y cruzar la información con el reporte SQUID sobre la gestión de cartera para su cobro oportuno.</t>
  </si>
  <si>
    <t>Registros de conciliación   y seguimiento al pago de cuentas de cobro</t>
  </si>
  <si>
    <t xml:space="preserve">Vicerrectora Administrativa
 </t>
  </si>
  <si>
    <t xml:space="preserve">Establecer controles a la aplicación de las políticas y procedimientos vigentes sobre  la clasificación de Construcciones en curso   </t>
  </si>
  <si>
    <t xml:space="preserve">Reclasificar el activo  en la cuenta contable correspondiente y revisar su vida útil y la depreciación acumulada..
</t>
  </si>
  <si>
    <t>Registros de reclasificación del activo</t>
  </si>
  <si>
    <t xml:space="preserve">Profesional Especializado Área Adquisiciones e Inventarios. 
Profesional Especializado -Contador 
</t>
  </si>
  <si>
    <t xml:space="preserve">Establecer controles al procedimiento de calificación, provisión contable y pasivo contingente en los procesos litigiosos contra la Universidad </t>
  </si>
  <si>
    <t>Registrar   la provisión del riesgo alto   de los procesos litigiosos  conforme a la Resolución 257 del 2018.</t>
  </si>
  <si>
    <t>Registro de la provisión</t>
  </si>
  <si>
    <t>Jefe Oficina Jurídica
Profesional Especializado-Contador</t>
  </si>
  <si>
    <t>Registros de la  prueba aplicada</t>
  </si>
  <si>
    <t xml:space="preserve"> Reducir el   riesgo de inconsistencias en la liquidación de derechos potenciales de matrícula a través de SIMCA </t>
  </si>
  <si>
    <t>Realizar pruebas de verificación,  previas a la emisión de boletas definitivas de  matricula,</t>
  </si>
  <si>
    <t>Profesional  responsable procesos  DARCA
Profesional Especializado División TIC</t>
  </si>
  <si>
    <t>Adecuar el sistema facturador SQUID para el reconocimiento contable de causación y recaudo por concepto de estampilla.</t>
  </si>
  <si>
    <t>Reporte de facturacón de Estampillas mediante el Sstema SQUID</t>
  </si>
  <si>
    <t>Profesional Especializado Área  de Tesorería</t>
  </si>
  <si>
    <t>Profesional Especializado Área Adquisiciones e Inventarios. 
Jefe Oficina Jurídica</t>
  </si>
  <si>
    <t>Procedimiento documentado</t>
  </si>
  <si>
    <t>Profesional Especializado Contador 
Jefe Administrativo y Financiero Unidad de Salud
Vicerrectoría Administrativa 
Cartera</t>
  </si>
  <si>
    <t xml:space="preserve">
Asegurar  la armonía entre las normas  y procedimientos   bajo la dinámica de los lineamientos  y la  doctrina contable  
</t>
  </si>
  <si>
    <t>Establecer mecanismos de  alineación de normas internas y procedimientos que afectan el proceso contable en los registros y  sistemas de información  .</t>
  </si>
  <si>
    <t>Registro de mecanismo de  alineación normativa</t>
  </si>
  <si>
    <t xml:space="preserve">Director Centro de Regionalización
Oficina Jurídica </t>
  </si>
  <si>
    <t xml:space="preserve">
Documentar, socializar y aplicar el procedimiento para la elaboración,  seguimiento y actualización del Plan Anual de Adquisiciones   
  </t>
  </si>
  <si>
    <t>Procedimiento documentado, socializado y aplicado</t>
  </si>
  <si>
    <t>Ajustar el registro de la vida ùtil y revisar los indicios de deterioro de bienes inmuebles no generadores de efectivo</t>
  </si>
  <si>
    <t>Registros de ajuste y revisión de indicios de deterioro de inmuebles no generadores de efectvo</t>
  </si>
  <si>
    <t xml:space="preserve"> 
Profesional Especializado Área Adquisiciones e Inventarios
Profesional Especializado Contador
</t>
  </si>
  <si>
    <t xml:space="preserve">Jefe Oficina Jurídica
</t>
  </si>
  <si>
    <t>Establecer criterios para el otorgamiento de derechos  derivados de la  asociación sindical,  con arreglo a las disposiciones vigentes</t>
  </si>
  <si>
    <t>Registro criterios</t>
  </si>
  <si>
    <t>Definir  mecanismos de  trámite  del  permiso sindical a los docentes universitarios</t>
  </si>
  <si>
    <t xml:space="preserve">Ajustar el artículo 61 del Estatuto Financiero y Presupuestal,  frente a laverificación de pluralidad de contratos de prestación de servicios, </t>
  </si>
  <si>
    <t>División Gestión Talento Humano
Jefe Oficina Jurídica</t>
  </si>
  <si>
    <t>Vicerrectora Administrativa
Jefe Oficina Jurídica</t>
  </si>
  <si>
    <t>Asegurar la calidad del  reporte de la  contratación  a través del aplicativo SIRECI.</t>
  </si>
  <si>
    <t>Registro de  cumplimiento de controles</t>
  </si>
  <si>
    <t xml:space="preserve"> 
Oficina de Planeación y Desarrollo Institucional 
 </t>
  </si>
  <si>
    <t xml:space="preserve">
Vicerrectoría Administrativa 
Oficina de Planeación y  Desarrollo Institucional
Profesional Especializado Área Adquisiciones e Inventarios
</t>
  </si>
  <si>
    <t xml:space="preserve"> 
 Consolidar y organizar  las carpetas  contractuales  conforme a laa  Tablas de Retención Documental-TRD
</t>
  </si>
  <si>
    <t xml:space="preserve">Registros de organización documental  </t>
  </si>
  <si>
    <t>Vicerrectora Administrativa
Secretaría General
Jefe Oficina Jurídica</t>
  </si>
  <si>
    <t>Desarticulación entre las instancias administrativas  involucradas en el procedimiento de  gestión de pérdida, hurto o daño de bienes institucionales-</t>
  </si>
  <si>
    <t xml:space="preserve">Establecer y aplicar controles efectivos para el registro y seguimiento  de los bienes que han sido objeto de pérdida, hurto o daño. </t>
  </si>
  <si>
    <t>Actualizar las normas y el procedimiento  para  el manejo de las situaciones de pérdida, hurto o daño de bienes universitarios</t>
  </si>
  <si>
    <t xml:space="preserve">Vicerrectora Administrativa
Jefe Oficina Jurídica
Profesional Especializado  Área de Adquisiciones
</t>
  </si>
  <si>
    <t>Norma y Procedimiento actualizados</t>
  </si>
  <si>
    <t>Vicerrectora Administrativa
Jefe Oficina Jurídica
Profesional Especializado Área Adquisiciones
Profesional Especializado-Contador</t>
  </si>
  <si>
    <t>Establecer mecanismos de control a la gestión documental de las carpetas de los cuentadantes de  bienes institucionales</t>
  </si>
  <si>
    <t>Actualizar las carpetas de  los cuentadantes de bienes universitarios,  conforme a la Tabla de Retención Documental-TRD</t>
  </si>
  <si>
    <t xml:space="preserve">
Profesional Especializado  Área de Adquisiciones
</t>
  </si>
  <si>
    <t xml:space="preserve">Establecer y aplicar controles efectivos a la  identificación y registro de los  bienes muebles institucionales   </t>
  </si>
  <si>
    <t xml:space="preserve">Realizar la toma física del inventario, mediante el proceso de marcación con tecnología vigente.
</t>
  </si>
  <si>
    <t>Proyecto de marcación implementado</t>
  </si>
  <si>
    <t>Documentar, socializar y someter a aprobación de la Arquidiócesis de Popayán,   los protocolos para  seguimiento de las piezas patrimoniales, y construir un documento sobre el diagnóstico situacional y los requerimientos de apropiación, conservación y difusión por  la  Universidad del Cauca.</t>
  </si>
  <si>
    <t>Documento diagnóstico y protocolos documentados, socializados y aprobados</t>
  </si>
  <si>
    <t xml:space="preserve">
Profesional Especializado  División de la Gestión de la Cultura
</t>
  </si>
  <si>
    <t xml:space="preserve">Establecer mecanismos que conduzcan a la revelación contable de los  bienes de carácter históricos y Cultural en custodia de la Arquidòcesis de Popayán </t>
  </si>
  <si>
    <t xml:space="preserve">Documentar, socializar y someter a aprobación de la Arquidiócesis de Popayán,   los protocolos para  el seguimiento de las piezas patrimoniales, su verificación de existencia y valoración.   </t>
  </si>
  <si>
    <t>Porcentaje carpetas actualizadas</t>
  </si>
  <si>
    <r>
      <rPr>
        <b/>
        <sz val="10"/>
        <color indexed="8"/>
        <rFont val="Arial Narrow"/>
        <family val="2"/>
      </rPr>
      <t xml:space="preserve">Hallazgos vigencia 2013: 
</t>
    </r>
    <r>
      <rPr>
        <sz val="10"/>
        <color indexed="8"/>
        <rFont val="Arial Narrow"/>
        <family val="2"/>
      </rPr>
      <t xml:space="preserve">
b) Estos elementos están contabilizados con valores poco representativos en comparación con el valor razonable de los bienes muebles de carácter histórico y cultural, toda vez que según los párrafos 191 y 195 contenido en el Marco Conceptual del Régimen de Contabilidad Pública, los bienes de arte y cultura “se reconocen por su costo histórico y no son susceptibles de actualización”.</t>
    </r>
    <r>
      <rPr>
        <b/>
        <sz val="10"/>
        <color rgb="FFFF0000"/>
        <rFont val="Arial Narrow"/>
        <family val="2"/>
      </rPr>
      <t xml:space="preserve"> </t>
    </r>
    <r>
      <rPr>
        <sz val="10"/>
        <rFont val="Arial Narrow"/>
        <family val="2"/>
      </rPr>
      <t>Sin embargo en el Acta de entrega que hizo al Banco de la República en 1982 por parte de la Universidad, se relacionan “elementos sin precio”, no permite tener certeza si están registrados o no en la contabilidad.</t>
    </r>
    <r>
      <rPr>
        <b/>
        <sz val="10"/>
        <color rgb="FFFF0000"/>
        <rFont val="Arial Narrow"/>
        <family val="2"/>
      </rPr>
      <t xml:space="preserve">
</t>
    </r>
    <r>
      <rPr>
        <sz val="10"/>
        <color indexed="8"/>
        <rFont val="Arial Narrow"/>
        <family val="2"/>
      </rPr>
      <t xml:space="preserve">
</t>
    </r>
    <r>
      <rPr>
        <b/>
        <sz val="10"/>
        <color indexed="8"/>
        <rFont val="Arial Narrow"/>
        <family val="2"/>
      </rPr>
      <t xml:space="preserve">Hallazgos vigencia 2019: 
</t>
    </r>
    <r>
      <rPr>
        <sz val="10"/>
        <color indexed="8"/>
        <rFont val="Arial Narrow"/>
        <family val="2"/>
      </rPr>
      <t xml:space="preserve">
Las acciones de mejora han alcanzado un 70% de cumplimiento, sin embargo y según información reportada por la OCI, El 21 de marzo de 2019, la Vicerrectoría de Cultura y Bienestar informó sobre las dificultades en la ejecución de las actividades de mejora planteadas</t>
    </r>
  </si>
  <si>
    <t>Protocolos documentados y socializados</t>
  </si>
  <si>
    <t>FILA_21</t>
  </si>
  <si>
    <t>FILA_22</t>
  </si>
  <si>
    <t>FILA_23</t>
  </si>
  <si>
    <t>FILA_24</t>
  </si>
  <si>
    <t>FILA_25</t>
  </si>
  <si>
    <t>FILA_26</t>
  </si>
  <si>
    <r>
      <rPr>
        <sz val="10"/>
        <rFont val="Arial Narrow"/>
        <family val="2"/>
      </rPr>
      <t>Establecer mecanismos que aseguren el debido control  y cumplimiento de las políticas contables en materia de activos no generadores de efectivo.</t>
    </r>
    <r>
      <rPr>
        <sz val="10"/>
        <color rgb="FFFF0000"/>
        <rFont val="Arial Narrow"/>
        <family val="2"/>
      </rPr>
      <t xml:space="preserve">
</t>
    </r>
  </si>
  <si>
    <t>Documentar, socializar y aplicar  el procedimiento  que oriente el ejercicio de seguimiento y control de los bienes comodato en el marco de las normas contables públicas.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</si>
</sst>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sz val="10"/>
      <color indexed="8"/>
      <name val="Arial Narrow"/>
      <family val="2"/>
    </font>
    <font>
      <b/>
      <sz val="10"/>
      <color indexed="9"/>
      <name val="Arial Narrow"/>
      <family val="2"/>
    </font>
    <font>
      <b/>
      <sz val="10"/>
      <color indexed="8"/>
      <name val="Arial Narrow"/>
      <family val="2"/>
    </font>
    <font>
      <sz val="10"/>
      <name val="Arial Narrow"/>
      <family val="2"/>
    </font>
    <font>
      <b/>
      <sz val="10"/>
      <color rgb="FF00B050"/>
      <name val="Arial Narrow"/>
      <family val="2"/>
    </font>
    <font>
      <sz val="10"/>
      <color rgb="FFFF0000"/>
      <name val="Arial Narrow"/>
      <family val="2"/>
    </font>
    <font>
      <sz val="11"/>
      <name val="Calibri"/>
      <family val="2"/>
    </font>
    <font>
      <b/>
      <sz val="10"/>
      <color rgb="FFFF0000"/>
      <name val="Arial Narrow"/>
      <family val="2"/>
    </font>
  </fonts>
  <fills count="5">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s>
  <borders count="9">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style="medium">
        <color indexed="8"/>
      </right>
      <top style="medium">
        <color indexed="8"/>
      </top>
      <bottom/>
      <diagonal/>
    </border>
  </borders>
  <cellStyleXfs count="1">
    <xf numFmtId="0" fontId="0" fillId="0" borderId="0"/>
  </cellStyleXfs>
  <cellXfs count="45">
    <xf numFmtId="0" fontId="0" fillId="0" borderId="0" xfId="0"/>
    <xf numFmtId="0" fontId="1" fillId="2" borderId="1" xfId="0"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0" fontId="0" fillId="0" borderId="0" xfId="0" applyAlignment="1">
      <alignment horizontal="center" vertical="center" wrapText="1"/>
    </xf>
    <xf numFmtId="0" fontId="1"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3" borderId="3" xfId="0" applyFont="1" applyFill="1" applyBorder="1" applyAlignment="1" applyProtection="1">
      <alignment horizontal="center" vertical="center" wrapText="1"/>
      <protection locked="0"/>
    </xf>
    <xf numFmtId="164" fontId="3" fillId="3" borderId="3"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5" fillId="0" borderId="3" xfId="0" applyFont="1" applyBorder="1" applyAlignment="1">
      <alignment horizontal="center" vertical="center" wrapText="1"/>
    </xf>
    <xf numFmtId="0" fontId="0" fillId="0" borderId="0" xfId="0" applyAlignment="1">
      <alignment horizontal="center" vertical="top" wrapText="1"/>
    </xf>
    <xf numFmtId="0" fontId="1" fillId="2" borderId="1" xfId="0" applyFont="1" applyFill="1" applyBorder="1" applyAlignment="1">
      <alignment horizontal="center" vertical="top" wrapText="1"/>
    </xf>
    <xf numFmtId="0" fontId="1" fillId="2" borderId="4"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1" fillId="2" borderId="1" xfId="0" applyFont="1" applyFill="1" applyBorder="1" applyAlignment="1">
      <alignment horizontal="center" vertical="center" wrapText="1"/>
    </xf>
    <xf numFmtId="0" fontId="3" fillId="3" borderId="6"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6" fillId="0" borderId="3" xfId="0" applyFont="1" applyBorder="1" applyAlignment="1">
      <alignment horizontal="center" vertical="center" wrapText="1"/>
    </xf>
    <xf numFmtId="0" fontId="3" fillId="0" borderId="3" xfId="0" applyFont="1" applyBorder="1" applyAlignment="1">
      <alignment horizontal="justify" vertical="top" wrapText="1"/>
    </xf>
    <xf numFmtId="0" fontId="5" fillId="0" borderId="3" xfId="0" applyFont="1" applyBorder="1" applyAlignment="1">
      <alignment horizontal="justify" vertical="top" wrapText="1"/>
    </xf>
    <xf numFmtId="0" fontId="3" fillId="0" borderId="3" xfId="0" applyFont="1" applyBorder="1" applyAlignment="1">
      <alignment horizontal="justify" vertical="center" wrapText="1"/>
    </xf>
    <xf numFmtId="0" fontId="6"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3" fillId="4" borderId="3" xfId="0" applyFont="1" applyFill="1" applyBorder="1" applyAlignment="1">
      <alignment horizontal="left" vertical="top" wrapText="1"/>
    </xf>
    <xf numFmtId="0" fontId="6" fillId="0" borderId="3" xfId="0" applyFont="1" applyBorder="1" applyAlignment="1">
      <alignment horizontal="left" vertical="center" wrapText="1"/>
    </xf>
    <xf numFmtId="0" fontId="6" fillId="0" borderId="3" xfId="0" applyFont="1" applyBorder="1" applyAlignment="1">
      <alignment horizontal="center" vertical="top" wrapText="1"/>
    </xf>
    <xf numFmtId="0" fontId="9"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3"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164" fontId="3" fillId="3" borderId="8" xfId="0" applyNumberFormat="1"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164" fontId="3" fillId="3" borderId="2" xfId="0" applyNumberFormat="1"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5"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0</xdr:row>
      <xdr:rowOff>580202</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985"/>
  <sheetViews>
    <sheetView tabSelected="1" topLeftCell="A22" zoomScale="44" zoomScaleNormal="44" workbookViewId="0">
      <selection activeCell="I24" activeCellId="1" sqref="I18 I24"/>
    </sheetView>
  </sheetViews>
  <sheetFormatPr baseColWidth="10" defaultColWidth="9.140625" defaultRowHeight="15" x14ac:dyDescent="0.25"/>
  <cols>
    <col min="1" max="1" width="9.140625" style="3"/>
    <col min="2" max="2" width="26.7109375" style="3" customWidth="1"/>
    <col min="3" max="3" width="27" style="3" customWidth="1"/>
    <col min="4" max="4" width="21" style="3" customWidth="1"/>
    <col min="5" max="5" width="68.42578125" style="11" customWidth="1"/>
    <col min="6" max="6" width="41.85546875" style="11" customWidth="1"/>
    <col min="7" max="7" width="28.140625" style="3" customWidth="1"/>
    <col min="8" max="8" width="31" style="3" customWidth="1"/>
    <col min="9" max="9" width="36" style="3" customWidth="1"/>
    <col min="10" max="10" width="47" style="3" customWidth="1"/>
    <col min="11" max="11" width="35" style="3" customWidth="1"/>
    <col min="12" max="12" width="40" style="3" customWidth="1"/>
    <col min="13" max="13" width="36" style="3" hidden="1" customWidth="1"/>
    <col min="14" max="14" width="46" style="3" hidden="1" customWidth="1"/>
    <col min="15" max="15" width="19" style="3" hidden="1" customWidth="1"/>
    <col min="16" max="16" width="21.85546875" style="3" customWidth="1"/>
    <col min="17" max="255" width="8" style="3" hidden="1"/>
    <col min="256" max="256" width="16.140625" style="3" customWidth="1"/>
    <col min="257" max="16384" width="9.140625" style="3"/>
  </cols>
  <sheetData>
    <row r="1" spans="1:29" ht="54" customHeight="1" x14ac:dyDescent="0.25">
      <c r="B1" s="1" t="s">
        <v>0</v>
      </c>
      <c r="C1" s="1">
        <v>53</v>
      </c>
      <c r="D1" s="41" t="s">
        <v>1</v>
      </c>
      <c r="E1" s="42"/>
      <c r="F1" s="42"/>
      <c r="G1" s="42"/>
      <c r="H1" s="42"/>
      <c r="I1" s="42"/>
      <c r="J1" s="42"/>
      <c r="K1" s="42"/>
      <c r="L1" s="42"/>
      <c r="M1" s="42"/>
      <c r="N1" s="42"/>
      <c r="O1" s="42"/>
      <c r="P1" s="42"/>
    </row>
    <row r="2" spans="1:29" ht="45" customHeight="1" x14ac:dyDescent="0.25">
      <c r="B2" s="1" t="s">
        <v>2</v>
      </c>
      <c r="C2" s="1">
        <v>400</v>
      </c>
      <c r="D2" s="41"/>
      <c r="E2" s="42"/>
      <c r="F2" s="42"/>
      <c r="G2" s="42"/>
      <c r="H2" s="42"/>
      <c r="I2" s="42"/>
      <c r="J2" s="42"/>
      <c r="K2" s="42"/>
      <c r="L2" s="42"/>
      <c r="M2" s="42"/>
      <c r="N2" s="42"/>
      <c r="O2" s="42"/>
      <c r="P2" s="42"/>
    </row>
    <row r="3" spans="1:29" ht="42" customHeight="1" x14ac:dyDescent="0.25">
      <c r="B3" s="1" t="s">
        <v>3</v>
      </c>
      <c r="C3" s="1">
        <v>1</v>
      </c>
    </row>
    <row r="4" spans="1:29" ht="25.5" customHeight="1" x14ac:dyDescent="0.25">
      <c r="B4" s="1" t="s">
        <v>4</v>
      </c>
      <c r="C4" s="1">
        <v>390</v>
      </c>
    </row>
    <row r="5" spans="1:29" ht="25.5" customHeight="1" x14ac:dyDescent="0.25">
      <c r="B5" s="1" t="s">
        <v>5</v>
      </c>
      <c r="C5" s="2"/>
    </row>
    <row r="6" spans="1:29" ht="40.5" customHeight="1" x14ac:dyDescent="0.25">
      <c r="B6" s="1" t="s">
        <v>6</v>
      </c>
      <c r="C6" s="1">
        <v>0</v>
      </c>
      <c r="D6" s="1" t="s">
        <v>7</v>
      </c>
    </row>
    <row r="8" spans="1:29" x14ac:dyDescent="0.25">
      <c r="A8" s="1" t="s">
        <v>8</v>
      </c>
      <c r="B8" s="39" t="s">
        <v>9</v>
      </c>
      <c r="C8" s="40"/>
      <c r="D8" s="40"/>
      <c r="E8" s="40"/>
      <c r="F8" s="40"/>
      <c r="G8" s="40"/>
      <c r="H8" s="40"/>
      <c r="I8" s="40"/>
      <c r="J8" s="40"/>
      <c r="K8" s="40"/>
      <c r="L8" s="40"/>
      <c r="M8" s="40"/>
      <c r="N8" s="40"/>
      <c r="O8" s="40"/>
      <c r="P8" s="39"/>
      <c r="Q8" s="40"/>
      <c r="R8" s="40"/>
      <c r="S8" s="40"/>
      <c r="T8" s="40"/>
      <c r="U8" s="40"/>
      <c r="V8" s="40"/>
      <c r="W8" s="40"/>
      <c r="X8" s="40"/>
      <c r="Y8" s="40"/>
      <c r="Z8" s="40"/>
      <c r="AA8" s="40"/>
      <c r="AB8" s="40"/>
      <c r="AC8" s="40"/>
    </row>
    <row r="9" spans="1:29" x14ac:dyDescent="0.25">
      <c r="C9" s="1">
        <v>4</v>
      </c>
      <c r="D9" s="1">
        <v>8</v>
      </c>
      <c r="E9" s="12">
        <v>12</v>
      </c>
      <c r="F9" s="12">
        <v>16</v>
      </c>
      <c r="G9" s="1">
        <v>20</v>
      </c>
      <c r="H9" s="1">
        <v>24</v>
      </c>
      <c r="I9" s="1">
        <v>28</v>
      </c>
      <c r="J9" s="1">
        <v>31</v>
      </c>
      <c r="K9" s="1">
        <v>32</v>
      </c>
      <c r="L9" s="1">
        <v>36</v>
      </c>
      <c r="M9" s="1">
        <v>40</v>
      </c>
      <c r="N9" s="1">
        <v>44</v>
      </c>
      <c r="O9" s="1">
        <v>48</v>
      </c>
      <c r="P9" s="17">
        <v>49</v>
      </c>
    </row>
    <row r="10" spans="1:29" ht="15.75" thickBot="1" x14ac:dyDescent="0.3">
      <c r="C10" s="4" t="s">
        <v>10</v>
      </c>
      <c r="D10" s="4" t="s">
        <v>11</v>
      </c>
      <c r="E10" s="13" t="s">
        <v>12</v>
      </c>
      <c r="F10" s="13" t="s">
        <v>13</v>
      </c>
      <c r="G10" s="4" t="s">
        <v>14</v>
      </c>
      <c r="H10" s="4" t="s">
        <v>15</v>
      </c>
      <c r="I10" s="4" t="s">
        <v>16</v>
      </c>
      <c r="J10" s="4" t="s">
        <v>17</v>
      </c>
      <c r="K10" s="4" t="s">
        <v>18</v>
      </c>
      <c r="L10" s="4" t="s">
        <v>19</v>
      </c>
      <c r="M10" s="4" t="s">
        <v>20</v>
      </c>
      <c r="N10" s="4" t="s">
        <v>21</v>
      </c>
      <c r="O10" s="4" t="s">
        <v>22</v>
      </c>
      <c r="P10" s="4" t="s">
        <v>50</v>
      </c>
    </row>
    <row r="11" spans="1:29" s="9" customFormat="1" ht="106.5" customHeight="1" thickBot="1" x14ac:dyDescent="0.3">
      <c r="A11" s="5">
        <v>1</v>
      </c>
      <c r="B11" s="44" t="s">
        <v>23</v>
      </c>
      <c r="C11" s="7" t="s">
        <v>25</v>
      </c>
      <c r="D11" s="7" t="s">
        <v>24</v>
      </c>
      <c r="E11" s="16" t="s">
        <v>72</v>
      </c>
      <c r="F11" s="19" t="s">
        <v>40</v>
      </c>
      <c r="G11" s="26" t="s">
        <v>191</v>
      </c>
      <c r="H11" s="25" t="s">
        <v>192</v>
      </c>
      <c r="I11" s="18" t="s">
        <v>110</v>
      </c>
      <c r="J11" s="7">
        <v>1</v>
      </c>
      <c r="K11" s="8">
        <v>44015</v>
      </c>
      <c r="L11" s="8">
        <v>44195</v>
      </c>
      <c r="M11" s="7"/>
      <c r="N11" s="7"/>
      <c r="O11" s="7" t="s">
        <v>24</v>
      </c>
      <c r="P11" s="7" t="s">
        <v>112</v>
      </c>
    </row>
    <row r="12" spans="1:29" s="9" customFormat="1" ht="193.5" customHeight="1" thickBot="1" x14ac:dyDescent="0.3">
      <c r="A12" s="5">
        <v>2</v>
      </c>
      <c r="B12" s="6" t="s">
        <v>28</v>
      </c>
      <c r="C12" s="7" t="s">
        <v>25</v>
      </c>
      <c r="D12" s="6"/>
      <c r="E12" s="15" t="s">
        <v>73</v>
      </c>
      <c r="F12" s="20" t="s">
        <v>39</v>
      </c>
      <c r="G12" s="27" t="s">
        <v>106</v>
      </c>
      <c r="H12" s="20" t="s">
        <v>113</v>
      </c>
      <c r="I12" s="6" t="s">
        <v>114</v>
      </c>
      <c r="J12" s="6">
        <v>2</v>
      </c>
      <c r="K12" s="8">
        <v>44015</v>
      </c>
      <c r="L12" s="8">
        <v>44195</v>
      </c>
      <c r="M12" s="6"/>
      <c r="N12" s="6"/>
      <c r="O12" s="6"/>
      <c r="P12" s="6" t="s">
        <v>111</v>
      </c>
    </row>
    <row r="13" spans="1:29" s="9" customFormat="1" ht="124.5" customHeight="1" thickBot="1" x14ac:dyDescent="0.3">
      <c r="A13" s="5">
        <v>3</v>
      </c>
      <c r="B13" s="44" t="s">
        <v>54</v>
      </c>
      <c r="C13" s="7" t="s">
        <v>25</v>
      </c>
      <c r="D13" s="6"/>
      <c r="E13" s="15" t="s">
        <v>71</v>
      </c>
      <c r="F13" s="20" t="s">
        <v>41</v>
      </c>
      <c r="G13" s="29" t="s">
        <v>115</v>
      </c>
      <c r="H13" s="20" t="s">
        <v>116</v>
      </c>
      <c r="I13" s="6" t="s">
        <v>117</v>
      </c>
      <c r="J13" s="6">
        <v>1</v>
      </c>
      <c r="K13" s="8">
        <v>44015</v>
      </c>
      <c r="L13" s="8">
        <v>44196</v>
      </c>
      <c r="M13" s="6"/>
      <c r="N13" s="6"/>
      <c r="O13" s="6"/>
      <c r="P13" s="6" t="s">
        <v>111</v>
      </c>
    </row>
    <row r="14" spans="1:29" s="9" customFormat="1" ht="102.75" thickBot="1" x14ac:dyDescent="0.3">
      <c r="A14" s="5">
        <v>3</v>
      </c>
      <c r="B14" s="6" t="s">
        <v>29</v>
      </c>
      <c r="C14" s="7" t="s">
        <v>25</v>
      </c>
      <c r="D14" s="6"/>
      <c r="E14" s="15" t="s">
        <v>74</v>
      </c>
      <c r="F14" s="20" t="s">
        <v>42</v>
      </c>
      <c r="G14" s="20" t="s">
        <v>118</v>
      </c>
      <c r="H14" s="29" t="s">
        <v>119</v>
      </c>
      <c r="I14" s="21" t="s">
        <v>107</v>
      </c>
      <c r="J14" s="6">
        <v>1</v>
      </c>
      <c r="K14" s="8">
        <v>44015</v>
      </c>
      <c r="L14" s="8">
        <v>44196</v>
      </c>
      <c r="M14" s="6"/>
      <c r="N14" s="6"/>
      <c r="O14" s="6"/>
      <c r="P14" s="6" t="s">
        <v>111</v>
      </c>
    </row>
    <row r="15" spans="1:29" s="9" customFormat="1" ht="409.5" customHeight="1" thickBot="1" x14ac:dyDescent="0.3">
      <c r="A15" s="5">
        <v>4</v>
      </c>
      <c r="B15" s="44" t="s">
        <v>30</v>
      </c>
      <c r="C15" s="7" t="s">
        <v>25</v>
      </c>
      <c r="D15" s="6"/>
      <c r="E15" s="15" t="s">
        <v>92</v>
      </c>
      <c r="F15" s="20" t="s">
        <v>51</v>
      </c>
      <c r="G15" s="20" t="s">
        <v>120</v>
      </c>
      <c r="H15" s="20" t="s">
        <v>121</v>
      </c>
      <c r="I15" s="6" t="s">
        <v>122</v>
      </c>
      <c r="J15" s="6">
        <v>1</v>
      </c>
      <c r="K15" s="8">
        <v>44015</v>
      </c>
      <c r="L15" s="8">
        <v>44289</v>
      </c>
      <c r="M15" s="6"/>
      <c r="N15" s="6"/>
      <c r="O15" s="6"/>
      <c r="P15" s="6" t="s">
        <v>123</v>
      </c>
    </row>
    <row r="16" spans="1:29" s="9" customFormat="1" ht="248.25" customHeight="1" thickBot="1" x14ac:dyDescent="0.3">
      <c r="A16" s="5">
        <v>5</v>
      </c>
      <c r="B16" s="6" t="s">
        <v>56</v>
      </c>
      <c r="C16" s="7" t="s">
        <v>25</v>
      </c>
      <c r="D16" s="6"/>
      <c r="E16" s="15" t="s">
        <v>75</v>
      </c>
      <c r="F16" s="20" t="s">
        <v>43</v>
      </c>
      <c r="G16" s="20" t="s">
        <v>124</v>
      </c>
      <c r="H16" s="29" t="s">
        <v>125</v>
      </c>
      <c r="I16" s="21" t="s">
        <v>126</v>
      </c>
      <c r="J16" s="6">
        <v>1</v>
      </c>
      <c r="K16" s="8">
        <v>44015</v>
      </c>
      <c r="L16" s="8">
        <v>44107</v>
      </c>
      <c r="M16" s="6"/>
      <c r="N16" s="6"/>
      <c r="O16" s="6"/>
      <c r="P16" s="6" t="s">
        <v>127</v>
      </c>
    </row>
    <row r="17" spans="1:18" s="9" customFormat="1" ht="158.25" customHeight="1" thickBot="1" x14ac:dyDescent="0.3">
      <c r="A17" s="5">
        <v>6</v>
      </c>
      <c r="B17" s="44" t="s">
        <v>57</v>
      </c>
      <c r="C17" s="7" t="s">
        <v>25</v>
      </c>
      <c r="D17" s="6"/>
      <c r="E17" s="15" t="s">
        <v>76</v>
      </c>
      <c r="F17" s="20" t="s">
        <v>52</v>
      </c>
      <c r="G17" s="20" t="s">
        <v>128</v>
      </c>
      <c r="H17" s="29" t="s">
        <v>129</v>
      </c>
      <c r="I17" s="21" t="s">
        <v>130</v>
      </c>
      <c r="J17" s="6">
        <v>4</v>
      </c>
      <c r="K17" s="8">
        <v>44015</v>
      </c>
      <c r="L17" s="8">
        <v>44134</v>
      </c>
      <c r="M17" s="6"/>
      <c r="N17" s="6"/>
      <c r="O17" s="6"/>
      <c r="P17" s="6" t="s">
        <v>131</v>
      </c>
    </row>
    <row r="18" spans="1:18" s="9" customFormat="1" ht="174" customHeight="1" thickBot="1" x14ac:dyDescent="0.3">
      <c r="A18" s="5">
        <v>7</v>
      </c>
      <c r="B18" s="6" t="s">
        <v>31</v>
      </c>
      <c r="C18" s="7" t="s">
        <v>25</v>
      </c>
      <c r="D18" s="6"/>
      <c r="E18" s="15" t="s">
        <v>77</v>
      </c>
      <c r="F18" s="20" t="s">
        <v>53</v>
      </c>
      <c r="G18" s="29" t="s">
        <v>133</v>
      </c>
      <c r="H18" s="29" t="s">
        <v>134</v>
      </c>
      <c r="I18" s="21" t="s">
        <v>132</v>
      </c>
      <c r="J18" s="6">
        <v>1</v>
      </c>
      <c r="K18" s="8">
        <v>44015</v>
      </c>
      <c r="L18" s="8">
        <v>44316</v>
      </c>
      <c r="M18" s="6"/>
      <c r="N18" s="6"/>
      <c r="O18" s="6"/>
      <c r="P18" s="6" t="s">
        <v>135</v>
      </c>
    </row>
    <row r="19" spans="1:18" s="9" customFormat="1" ht="229.5" customHeight="1" thickBot="1" x14ac:dyDescent="0.3">
      <c r="A19" s="5">
        <v>8</v>
      </c>
      <c r="B19" s="44" t="s">
        <v>58</v>
      </c>
      <c r="C19" s="7" t="s">
        <v>25</v>
      </c>
      <c r="D19" s="6"/>
      <c r="E19" s="15" t="s">
        <v>78</v>
      </c>
      <c r="F19" s="20" t="s">
        <v>44</v>
      </c>
      <c r="G19" s="29" t="s">
        <v>93</v>
      </c>
      <c r="H19" s="29" t="s">
        <v>136</v>
      </c>
      <c r="I19" s="21" t="s">
        <v>137</v>
      </c>
      <c r="J19" s="6">
        <v>1</v>
      </c>
      <c r="K19" s="8">
        <v>44015</v>
      </c>
      <c r="L19" s="8">
        <v>44316</v>
      </c>
      <c r="M19" s="6"/>
      <c r="N19" s="6"/>
      <c r="O19" s="6"/>
      <c r="P19" s="31" t="s">
        <v>138</v>
      </c>
    </row>
    <row r="20" spans="1:18" s="9" customFormat="1" ht="345.75" customHeight="1" thickBot="1" x14ac:dyDescent="0.3">
      <c r="A20" s="5">
        <v>9</v>
      </c>
      <c r="B20" s="6" t="s">
        <v>59</v>
      </c>
      <c r="C20" s="7" t="s">
        <v>25</v>
      </c>
      <c r="D20" s="6"/>
      <c r="E20" s="28" t="s">
        <v>80</v>
      </c>
      <c r="F20" s="6" t="s">
        <v>94</v>
      </c>
      <c r="G20" s="26" t="s">
        <v>105</v>
      </c>
      <c r="H20" s="25" t="s">
        <v>109</v>
      </c>
      <c r="I20" s="18" t="s">
        <v>110</v>
      </c>
      <c r="J20" s="6">
        <v>1</v>
      </c>
      <c r="K20" s="8">
        <v>44015</v>
      </c>
      <c r="L20" s="8">
        <v>44195</v>
      </c>
      <c r="M20" s="6"/>
      <c r="N20" s="6"/>
      <c r="O20" s="6"/>
      <c r="P20" s="6" t="s">
        <v>139</v>
      </c>
    </row>
    <row r="21" spans="1:18" s="9" customFormat="1" ht="215.25" customHeight="1" thickBot="1" x14ac:dyDescent="0.3">
      <c r="A21" s="5">
        <v>10</v>
      </c>
      <c r="B21" s="44" t="s">
        <v>60</v>
      </c>
      <c r="C21" s="7" t="s">
        <v>25</v>
      </c>
      <c r="D21" s="6"/>
      <c r="E21" s="28" t="s">
        <v>79</v>
      </c>
      <c r="F21" s="20" t="s">
        <v>47</v>
      </c>
      <c r="G21" s="21" t="s">
        <v>95</v>
      </c>
      <c r="H21" s="21" t="s">
        <v>96</v>
      </c>
      <c r="I21" s="21" t="s">
        <v>140</v>
      </c>
      <c r="J21" s="6">
        <v>1</v>
      </c>
      <c r="K21" s="8">
        <v>44015</v>
      </c>
      <c r="L21" s="8">
        <v>44166</v>
      </c>
      <c r="M21" s="6"/>
      <c r="N21" s="6"/>
      <c r="O21" s="6"/>
      <c r="P21" s="8" t="s">
        <v>141</v>
      </c>
    </row>
    <row r="22" spans="1:18" s="9" customFormat="1" ht="166.5" thickBot="1" x14ac:dyDescent="0.3">
      <c r="A22" s="5">
        <v>11</v>
      </c>
      <c r="B22" s="6" t="s">
        <v>32</v>
      </c>
      <c r="C22" s="7" t="s">
        <v>27</v>
      </c>
      <c r="D22" s="6"/>
      <c r="E22" s="15" t="s">
        <v>81</v>
      </c>
      <c r="F22" s="20" t="s">
        <v>55</v>
      </c>
      <c r="G22" s="29" t="s">
        <v>142</v>
      </c>
      <c r="H22" s="29" t="s">
        <v>143</v>
      </c>
      <c r="I22" s="6" t="s">
        <v>144</v>
      </c>
      <c r="J22" s="6">
        <v>1</v>
      </c>
      <c r="K22" s="8">
        <v>44015</v>
      </c>
      <c r="L22" s="8">
        <v>44377</v>
      </c>
      <c r="M22" s="6"/>
      <c r="N22" s="6"/>
      <c r="O22" s="6"/>
      <c r="P22" s="7" t="s">
        <v>145</v>
      </c>
    </row>
    <row r="23" spans="1:18" s="9" customFormat="1" ht="195" customHeight="1" thickBot="1" x14ac:dyDescent="0.3">
      <c r="A23" s="5">
        <v>13</v>
      </c>
      <c r="B23" s="44" t="s">
        <v>33</v>
      </c>
      <c r="C23" s="7" t="s">
        <v>25</v>
      </c>
      <c r="D23" s="6"/>
      <c r="E23" s="15" t="s">
        <v>64</v>
      </c>
      <c r="F23" s="20" t="s">
        <v>108</v>
      </c>
      <c r="G23" s="30" t="s">
        <v>97</v>
      </c>
      <c r="H23" s="21" t="s">
        <v>146</v>
      </c>
      <c r="I23" s="21" t="s">
        <v>147</v>
      </c>
      <c r="J23" s="6">
        <v>1</v>
      </c>
      <c r="K23" s="8">
        <v>44015</v>
      </c>
      <c r="L23" s="8">
        <v>44377</v>
      </c>
      <c r="M23" s="6"/>
      <c r="N23" s="6"/>
      <c r="O23" s="6"/>
      <c r="P23" s="6" t="s">
        <v>161</v>
      </c>
    </row>
    <row r="24" spans="1:18" s="9" customFormat="1" ht="218.25" customHeight="1" thickBot="1" x14ac:dyDescent="0.3">
      <c r="A24" s="5">
        <v>14</v>
      </c>
      <c r="B24" s="6" t="s">
        <v>34</v>
      </c>
      <c r="C24" s="7" t="s">
        <v>25</v>
      </c>
      <c r="D24" s="6"/>
      <c r="E24" s="15" t="s">
        <v>67</v>
      </c>
      <c r="F24" s="20" t="s">
        <v>48</v>
      </c>
      <c r="G24" s="21" t="s">
        <v>95</v>
      </c>
      <c r="H24" s="32" t="s">
        <v>148</v>
      </c>
      <c r="I24" s="21" t="s">
        <v>149</v>
      </c>
      <c r="J24" s="6">
        <v>1</v>
      </c>
      <c r="K24" s="8">
        <v>44015</v>
      </c>
      <c r="L24" s="8">
        <v>44196</v>
      </c>
      <c r="M24" s="6"/>
      <c r="N24" s="6"/>
      <c r="O24" s="6"/>
      <c r="P24" s="6" t="s">
        <v>150</v>
      </c>
    </row>
    <row r="25" spans="1:18" s="9" customFormat="1" ht="100.5" customHeight="1" thickBot="1" x14ac:dyDescent="0.3">
      <c r="A25" s="5">
        <v>15</v>
      </c>
      <c r="B25" s="44" t="s">
        <v>61</v>
      </c>
      <c r="C25" s="7" t="s">
        <v>25</v>
      </c>
      <c r="D25" s="6"/>
      <c r="E25" s="15" t="s">
        <v>65</v>
      </c>
      <c r="F25" s="15" t="s">
        <v>49</v>
      </c>
      <c r="G25" s="21" t="s">
        <v>99</v>
      </c>
      <c r="H25" s="21" t="s">
        <v>98</v>
      </c>
      <c r="I25" s="21" t="s">
        <v>82</v>
      </c>
      <c r="J25" s="6">
        <v>1</v>
      </c>
      <c r="K25" s="8">
        <v>44015</v>
      </c>
      <c r="L25" s="8">
        <v>44196</v>
      </c>
      <c r="M25" s="6"/>
      <c r="N25" s="6"/>
      <c r="O25" s="6"/>
      <c r="P25" s="7" t="s">
        <v>151</v>
      </c>
    </row>
    <row r="26" spans="1:18" s="9" customFormat="1" ht="168" customHeight="1" thickBot="1" x14ac:dyDescent="0.3">
      <c r="A26" s="5">
        <v>16</v>
      </c>
      <c r="B26" s="6" t="s">
        <v>35</v>
      </c>
      <c r="C26" s="7" t="s">
        <v>25</v>
      </c>
      <c r="D26" s="6"/>
      <c r="E26" s="15" t="s">
        <v>66</v>
      </c>
      <c r="F26" s="20" t="s">
        <v>38</v>
      </c>
      <c r="G26" s="21" t="s">
        <v>152</v>
      </c>
      <c r="H26" s="21" t="s">
        <v>154</v>
      </c>
      <c r="I26" s="21" t="s">
        <v>153</v>
      </c>
      <c r="J26" s="6">
        <v>1</v>
      </c>
      <c r="K26" s="8">
        <v>44015</v>
      </c>
      <c r="L26" s="8">
        <v>44196</v>
      </c>
      <c r="M26" s="6"/>
      <c r="N26" s="6"/>
      <c r="O26" s="6"/>
      <c r="P26" s="6" t="s">
        <v>156</v>
      </c>
    </row>
    <row r="27" spans="1:18" s="9" customFormat="1" ht="102.75" thickBot="1" x14ac:dyDescent="0.3">
      <c r="A27" s="5">
        <v>17</v>
      </c>
      <c r="B27" s="44" t="s">
        <v>62</v>
      </c>
      <c r="C27" s="7" t="s">
        <v>25</v>
      </c>
      <c r="D27" s="6"/>
      <c r="E27" s="15" t="s">
        <v>68</v>
      </c>
      <c r="F27" s="6" t="s">
        <v>45</v>
      </c>
      <c r="G27" s="21" t="s">
        <v>100</v>
      </c>
      <c r="H27" s="21" t="s">
        <v>155</v>
      </c>
      <c r="I27" s="21" t="s">
        <v>101</v>
      </c>
      <c r="J27" s="6">
        <v>1</v>
      </c>
      <c r="K27" s="8">
        <v>44015</v>
      </c>
      <c r="L27" s="8">
        <v>44196</v>
      </c>
      <c r="M27" s="6"/>
      <c r="N27" s="6"/>
      <c r="O27" s="6"/>
      <c r="P27" s="6" t="s">
        <v>157</v>
      </c>
    </row>
    <row r="28" spans="1:18" s="9" customFormat="1" ht="278.25" customHeight="1" thickBot="1" x14ac:dyDescent="0.3">
      <c r="A28" s="5">
        <v>18</v>
      </c>
      <c r="B28" s="6" t="s">
        <v>36</v>
      </c>
      <c r="C28" s="7" t="s">
        <v>25</v>
      </c>
      <c r="D28" s="6"/>
      <c r="E28" s="15" t="s">
        <v>69</v>
      </c>
      <c r="F28" s="6" t="s">
        <v>46</v>
      </c>
      <c r="G28" s="21" t="s">
        <v>158</v>
      </c>
      <c r="H28" s="21" t="s">
        <v>102</v>
      </c>
      <c r="I28" s="21" t="s">
        <v>159</v>
      </c>
      <c r="J28" s="6">
        <v>1</v>
      </c>
      <c r="K28" s="8">
        <v>44015</v>
      </c>
      <c r="L28" s="8">
        <v>44196</v>
      </c>
      <c r="M28" s="6"/>
      <c r="N28" s="6"/>
      <c r="O28" s="6"/>
      <c r="P28" s="6" t="s">
        <v>160</v>
      </c>
    </row>
    <row r="29" spans="1:18" s="9" customFormat="1" ht="294" thickBot="1" x14ac:dyDescent="0.3">
      <c r="A29" s="5">
        <v>19</v>
      </c>
      <c r="B29" s="44" t="s">
        <v>37</v>
      </c>
      <c r="C29" s="7" t="s">
        <v>25</v>
      </c>
      <c r="D29" s="6"/>
      <c r="E29" s="15" t="s">
        <v>70</v>
      </c>
      <c r="F29" s="6" t="s">
        <v>104</v>
      </c>
      <c r="G29" s="21" t="s">
        <v>103</v>
      </c>
      <c r="H29" s="21" t="s">
        <v>162</v>
      </c>
      <c r="I29" s="21" t="s">
        <v>163</v>
      </c>
      <c r="J29" s="6">
        <v>1</v>
      </c>
      <c r="K29" s="8">
        <v>44015</v>
      </c>
      <c r="L29" s="8">
        <v>44196</v>
      </c>
      <c r="M29" s="6"/>
      <c r="N29" s="6"/>
      <c r="O29" s="6"/>
      <c r="P29" s="6" t="s">
        <v>164</v>
      </c>
    </row>
    <row r="30" spans="1:18" s="9" customFormat="1" ht="90.95" customHeight="1" thickBot="1" x14ac:dyDescent="0.3">
      <c r="A30" s="5"/>
      <c r="B30" s="6" t="s">
        <v>63</v>
      </c>
      <c r="C30" s="7" t="s">
        <v>25</v>
      </c>
      <c r="D30" s="10"/>
      <c r="E30" s="15" t="s">
        <v>83</v>
      </c>
      <c r="F30" s="14"/>
      <c r="G30" s="6"/>
      <c r="H30" s="6"/>
      <c r="I30" s="6"/>
      <c r="J30" s="6"/>
      <c r="K30" s="6"/>
      <c r="L30" s="6"/>
      <c r="M30" s="6"/>
      <c r="N30" s="6"/>
      <c r="O30" s="6"/>
      <c r="P30" s="43"/>
    </row>
    <row r="31" spans="1:18" ht="225" customHeight="1" thickBot="1" x14ac:dyDescent="0.3">
      <c r="A31" s="5">
        <v>20</v>
      </c>
      <c r="B31" s="44" t="s">
        <v>185</v>
      </c>
      <c r="C31" s="7" t="s">
        <v>25</v>
      </c>
      <c r="D31" s="10">
        <v>94</v>
      </c>
      <c r="E31" s="22" t="s">
        <v>84</v>
      </c>
      <c r="F31" s="33" t="s">
        <v>165</v>
      </c>
      <c r="G31" s="24" t="s">
        <v>166</v>
      </c>
      <c r="H31" s="24" t="s">
        <v>167</v>
      </c>
      <c r="I31" s="6" t="s">
        <v>169</v>
      </c>
      <c r="J31" s="3">
        <v>2</v>
      </c>
      <c r="K31" s="8">
        <v>44015</v>
      </c>
      <c r="L31" s="8">
        <v>44195</v>
      </c>
      <c r="M31" s="6"/>
      <c r="N31" s="6"/>
      <c r="O31" s="6"/>
      <c r="P31" s="6" t="s">
        <v>170</v>
      </c>
      <c r="Q31" s="6"/>
      <c r="R31" s="6" t="s">
        <v>168</v>
      </c>
    </row>
    <row r="32" spans="1:18" ht="291.60000000000002" customHeight="1" thickBot="1" x14ac:dyDescent="0.3">
      <c r="A32" s="5">
        <v>21</v>
      </c>
      <c r="B32" s="6" t="s">
        <v>186</v>
      </c>
      <c r="C32" s="7" t="s">
        <v>25</v>
      </c>
      <c r="D32" s="10">
        <v>95</v>
      </c>
      <c r="E32" s="22" t="s">
        <v>85</v>
      </c>
      <c r="F32" s="33" t="s">
        <v>165</v>
      </c>
      <c r="G32" s="24" t="s">
        <v>171</v>
      </c>
      <c r="H32" s="24" t="s">
        <v>172</v>
      </c>
      <c r="I32" s="6" t="s">
        <v>182</v>
      </c>
      <c r="J32" s="6">
        <v>100</v>
      </c>
      <c r="K32" s="8">
        <v>44015</v>
      </c>
      <c r="L32" s="8">
        <v>44316</v>
      </c>
      <c r="M32" s="6"/>
      <c r="N32" s="6"/>
      <c r="O32" s="6"/>
      <c r="P32" s="6" t="s">
        <v>173</v>
      </c>
    </row>
    <row r="33" spans="1:16" ht="321" customHeight="1" thickBot="1" x14ac:dyDescent="0.3">
      <c r="A33" s="5">
        <v>22</v>
      </c>
      <c r="B33" s="44" t="s">
        <v>187</v>
      </c>
      <c r="C33" s="7" t="s">
        <v>25</v>
      </c>
      <c r="D33" s="10">
        <v>96</v>
      </c>
      <c r="E33" s="22" t="s">
        <v>86</v>
      </c>
      <c r="F33" s="24" t="s">
        <v>91</v>
      </c>
      <c r="G33" s="24" t="s">
        <v>174</v>
      </c>
      <c r="H33" s="33" t="s">
        <v>175</v>
      </c>
      <c r="I33" s="21" t="s">
        <v>176</v>
      </c>
      <c r="J33" s="21">
        <v>1</v>
      </c>
      <c r="K33" s="8">
        <v>44015</v>
      </c>
      <c r="L33" s="8">
        <v>44380</v>
      </c>
      <c r="M33" s="6"/>
      <c r="N33" s="6"/>
      <c r="O33" s="6" t="s">
        <v>173</v>
      </c>
      <c r="P33" s="6" t="s">
        <v>173</v>
      </c>
    </row>
    <row r="34" spans="1:16" ht="360" customHeight="1" thickBot="1" x14ac:dyDescent="0.3">
      <c r="A34" s="5">
        <v>23</v>
      </c>
      <c r="B34" s="6" t="s">
        <v>188</v>
      </c>
      <c r="C34" s="7" t="s">
        <v>25</v>
      </c>
      <c r="D34" s="10">
        <v>111</v>
      </c>
      <c r="E34" s="23" t="s">
        <v>87</v>
      </c>
      <c r="F34" s="24" t="s">
        <v>89</v>
      </c>
      <c r="G34" s="24" t="s">
        <v>90</v>
      </c>
      <c r="H34" s="24" t="s">
        <v>177</v>
      </c>
      <c r="I34" s="24" t="s">
        <v>178</v>
      </c>
      <c r="J34" s="6">
        <v>2</v>
      </c>
      <c r="K34" s="8">
        <v>44015</v>
      </c>
      <c r="L34" s="8">
        <v>44195</v>
      </c>
      <c r="M34" s="6"/>
      <c r="N34" s="6"/>
      <c r="O34" s="6" t="s">
        <v>173</v>
      </c>
      <c r="P34" s="6" t="s">
        <v>179</v>
      </c>
    </row>
    <row r="35" spans="1:16" ht="208.5" customHeight="1" thickBot="1" x14ac:dyDescent="0.3">
      <c r="A35" s="5">
        <v>24</v>
      </c>
      <c r="B35" s="44" t="s">
        <v>189</v>
      </c>
      <c r="C35" s="7" t="s">
        <v>25</v>
      </c>
      <c r="D35" s="10">
        <v>113</v>
      </c>
      <c r="E35" s="22" t="s">
        <v>183</v>
      </c>
      <c r="F35" s="24" t="s">
        <v>89</v>
      </c>
      <c r="G35" s="24" t="s">
        <v>180</v>
      </c>
      <c r="H35" s="24" t="s">
        <v>181</v>
      </c>
      <c r="I35" s="6" t="s">
        <v>184</v>
      </c>
      <c r="J35" s="35">
        <v>1</v>
      </c>
      <c r="K35" s="36">
        <v>44015</v>
      </c>
      <c r="L35" s="36">
        <v>44195</v>
      </c>
      <c r="M35" s="35"/>
      <c r="N35" s="35"/>
      <c r="O35" s="35" t="s">
        <v>173</v>
      </c>
      <c r="P35" s="35" t="s">
        <v>179</v>
      </c>
    </row>
    <row r="36" spans="1:16" ht="253.5" customHeight="1" thickBot="1" x14ac:dyDescent="0.3">
      <c r="A36" s="5">
        <v>25</v>
      </c>
      <c r="B36" s="6" t="s">
        <v>190</v>
      </c>
      <c r="C36" s="7" t="s">
        <v>25</v>
      </c>
      <c r="D36" s="10">
        <v>122</v>
      </c>
      <c r="E36" s="22" t="s">
        <v>88</v>
      </c>
      <c r="F36" s="33" t="s">
        <v>165</v>
      </c>
      <c r="G36" s="24" t="s">
        <v>166</v>
      </c>
      <c r="H36" s="24" t="s">
        <v>167</v>
      </c>
      <c r="I36" s="34" t="s">
        <v>169</v>
      </c>
      <c r="J36" s="37">
        <v>2</v>
      </c>
      <c r="K36" s="38">
        <v>44015</v>
      </c>
      <c r="L36" s="38">
        <v>44195</v>
      </c>
      <c r="M36" s="37"/>
      <c r="N36" s="37"/>
      <c r="O36" s="37"/>
      <c r="P36" s="37" t="s">
        <v>170</v>
      </c>
    </row>
    <row r="350984" spans="1:1" ht="90" x14ac:dyDescent="0.25">
      <c r="A350984" s="3" t="s">
        <v>25</v>
      </c>
    </row>
    <row r="350985" spans="1:1" ht="135" x14ac:dyDescent="0.25">
      <c r="A350985" s="3" t="s">
        <v>26</v>
      </c>
    </row>
  </sheetData>
  <mergeCells count="3">
    <mergeCell ref="B8:O8"/>
    <mergeCell ref="P8:AC8"/>
    <mergeCell ref="D1:P2"/>
  </mergeCells>
  <dataValidations count="10">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H28 H25 H2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I2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29 L13:L19 K31:K3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2 L20:L29 L31:L36">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36">
      <formula1>$A$350983:$A$350985</formula1>
    </dataValidation>
  </dataValidations>
  <printOptions horizontalCentered="1" verticalCentered="1" gridLines="1"/>
  <pageMargins left="1.1023622047244095" right="0.70866141732283472" top="0.74803149606299213" bottom="0.74803149606299213" header="0.31496062992125984" footer="0.31496062992125984"/>
  <pageSetup paperSize="5"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F14.1  PLANES DE MEJORAMIENT...</vt:lpstr>
      <vt:lpstr>'F14.1  PLANES DE MEJORAMIENT...'!Área_de_impresión</vt:lpstr>
      <vt:lpstr>'F14.1  PLANES DE MEJORAMIENT...'!Títulos_a_imprimir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UNICAUCA</cp:lastModifiedBy>
  <dcterms:created xsi:type="dcterms:W3CDTF">2019-12-19T21:51:47Z</dcterms:created>
  <dcterms:modified xsi:type="dcterms:W3CDTF">2020-07-21T21:46:47Z</dcterms:modified>
</cp:coreProperties>
</file>