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570" windowHeight="9810"/>
  </bookViews>
  <sheets>
    <sheet name="F14.1  PLANES DE MEJORAMIENT..." sheetId="1" r:id="rId1"/>
  </sheets>
  <definedNames>
    <definedName name="_xlnm._FilterDatabase" localSheetId="0" hidden="1">'F14.1  PLANES DE MEJORAMIENT...'!$A$1:$A$140</definedName>
    <definedName name="_xlnm.Print_Area" localSheetId="0">'F14.1  PLANES DE MEJORAMIENT...'!$A$1:$O$140</definedName>
    <definedName name="_xlnm.Print_Titles" localSheetId="0">'F14.1  PLANES DE MEJORAMIENT...'!$1:$10</definedName>
  </definedNames>
  <calcPr calcId="145621"/>
</workbook>
</file>

<file path=xl/calcChain.xml><?xml version="1.0" encoding="utf-8"?>
<calcChain xmlns="http://schemas.openxmlformats.org/spreadsheetml/2006/main">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alcChain>
</file>

<file path=xl/sharedStrings.xml><?xml version="1.0" encoding="utf-8"?>
<sst xmlns="http://schemas.openxmlformats.org/spreadsheetml/2006/main" count="1078" uniqueCount="733">
  <si>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</si>
  <si>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</si>
  <si>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</si>
  <si>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</si>
  <si>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</si>
  <si>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</si>
  <si>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</si>
  <si>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</si>
  <si>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</si>
  <si>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</si>
  <si>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</si>
  <si>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</si>
  <si>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</si>
  <si>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</si>
  <si>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</si>
  <si>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</si>
  <si>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</si>
  <si>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</si>
  <si>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</si>
  <si>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</si>
  <si>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</si>
  <si>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</si>
  <si>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</si>
  <si>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</si>
  <si>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</si>
  <si>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</si>
  <si>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</si>
  <si>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</si>
  <si>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</si>
  <si>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</si>
  <si>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</si>
  <si>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</si>
  <si>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FILA_2</t>
  </si>
  <si>
    <t>FILA_3</t>
  </si>
  <si>
    <t>FILA_4</t>
  </si>
  <si>
    <t>FILA_5</t>
  </si>
  <si>
    <t>FILA_6</t>
  </si>
  <si>
    <t>FILA_7</t>
  </si>
  <si>
    <t>FILA_8</t>
  </si>
  <si>
    <t>FILA_9</t>
  </si>
  <si>
    <t>FILA_10</t>
  </si>
  <si>
    <t>FILA_11</t>
  </si>
  <si>
    <t>FILA_12</t>
  </si>
  <si>
    <t>FILA_13</t>
  </si>
  <si>
    <t>FILA_14</t>
  </si>
  <si>
    <t>FILA_15</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</si>
  <si>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</si>
  <si>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</si>
  <si>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</si>
  <si>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</si>
  <si>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</si>
  <si>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</si>
  <si>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</si>
  <si>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</si>
  <si>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</si>
  <si>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</si>
  <si>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</si>
  <si>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</si>
  <si>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</si>
  <si>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</si>
  <si>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</si>
  <si>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</si>
  <si>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</si>
  <si>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</si>
  <si>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</si>
  <si>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</si>
  <si>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</si>
  <si>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</si>
  <si>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</si>
  <si>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</si>
  <si>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</si>
  <si>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</si>
  <si>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</si>
  <si>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</si>
  <si>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</si>
  <si>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</si>
  <si>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</si>
  <si>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</si>
  <si>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</si>
  <si>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</si>
  <si>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</si>
  <si>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</si>
  <si>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</si>
  <si>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</si>
  <si>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</si>
  <si>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</si>
  <si>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</si>
  <si>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</si>
  <si>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</si>
  <si>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</si>
  <si>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</si>
  <si>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</si>
  <si>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</si>
  <si>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</si>
  <si>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</si>
  <si>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</si>
  <si>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</si>
  <si>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Conciliar información sobre los beneficiarios de Residencias Estudiantiles entre SIMCA y la División de Salud Integral.</t>
  </si>
  <si>
    <t xml:space="preserve">Reportes de adjudicatarios unificados </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</si>
  <si>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</si>
  <si>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FILA_60</t>
  </si>
  <si>
    <t>FILA_61</t>
  </si>
  <si>
    <t>FILA_62</t>
  </si>
  <si>
    <t>FILA_63</t>
  </si>
  <si>
    <t>FILA_64</t>
  </si>
  <si>
    <t>FILA_65</t>
  </si>
  <si>
    <t>FILA_66</t>
  </si>
  <si>
    <t>FILA_67</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</si>
  <si>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</si>
  <si>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</si>
  <si>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</si>
  <si>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</si>
  <si>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</si>
  <si>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</si>
  <si>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</si>
  <si>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</si>
  <si>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</si>
  <si>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</si>
  <si>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Aplicar  controles  efectivos a las etapas precotractuales   del  proceso de contratación bienes y servicios, en garantía del cumplimiento  de los objetivos y prescripciones  normativas.</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</si>
  <si>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</si>
  <si>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</si>
  <si>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FILA_68</t>
  </si>
  <si>
    <t>19 AVANCE ó SEGUIMIENTO DEL PLAN DE MEJORAMIENTO</t>
  </si>
  <si>
    <t>Adoptar las decisiones que se desprendan del estudio del estado de la OPS.</t>
  </si>
  <si>
    <t>Medida  implementada.</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</si>
  <si>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</si>
  <si>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</si>
  <si>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</si>
  <si>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</si>
  <si>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</si>
  <si>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</si>
  <si>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</si>
  <si>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</si>
  <si>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</si>
  <si>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</si>
  <si>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</si>
  <si>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</si>
  <si>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</si>
  <si>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</si>
  <si>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</si>
  <si>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</si>
  <si>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</si>
  <si>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</si>
  <si>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</si>
  <si>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</si>
  <si>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</si>
  <si>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</si>
  <si>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</si>
  <si>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</si>
  <si>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</si>
  <si>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</si>
  <si>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</si>
  <si>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</si>
  <si>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</si>
  <si>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</si>
  <si>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</si>
  <si>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</si>
  <si>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</si>
  <si>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</si>
  <si>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</si>
  <si>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</si>
  <si>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</si>
  <si>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</si>
  <si>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</si>
  <si>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</si>
  <si>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</si>
  <si>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</si>
  <si>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</si>
  <si>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</si>
  <si>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</si>
  <si>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</si>
  <si>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</si>
  <si>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</si>
  <si>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</si>
  <si>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</si>
  <si>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</si>
  <si>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</si>
  <si>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</si>
  <si>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</si>
  <si>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</si>
  <si>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</si>
  <si>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</si>
  <si>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</si>
  <si>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</si>
  <si>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</si>
  <si>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</si>
  <si>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</si>
  <si>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</si>
  <si>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</si>
  <si>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</si>
  <si>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</si>
  <si>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</si>
  <si>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</si>
  <si>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</si>
  <si>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</si>
  <si>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</si>
  <si>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</si>
  <si>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</si>
  <si>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</si>
  <si>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</si>
  <si>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</si>
  <si>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</si>
  <si>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</si>
  <si>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</si>
  <si>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</si>
  <si>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</si>
  <si>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</si>
  <si>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</si>
  <si>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</si>
  <si>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</si>
  <si>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</si>
  <si>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</si>
  <si>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</si>
  <si>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</si>
  <si>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</si>
  <si>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</si>
  <si>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</si>
  <si>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50 AVANCE ó SEGUIMIENTO DEL PLAN DE MEJORAMIENTO</t>
  </si>
  <si>
    <t>51 AVANCE ó SEGUIMIENTO DEL PLAN DE MEJORAMIENTO</t>
  </si>
  <si>
    <t>52 AVANCE ó SEGUIMIENTO DEL PLAN DE MEJORAMIENTO</t>
  </si>
  <si>
    <t>53 AVANCE ó SEGUIMIENTO DEL PLAN DE MEJORAMIENTO</t>
  </si>
  <si>
    <t>54 AVANCE ó SEGUIMIENTO DEL PLAN DE MEJORAMIENTO</t>
  </si>
  <si>
    <t>55 AVANCE ó SEGUIMIENTO DEL PLAN DE MEJORAMIENTO</t>
  </si>
  <si>
    <t>56 AVANCE ó SEGUIMIENTO DEL PLAN DE MEJORAMIENTO</t>
  </si>
  <si>
    <t>57 AVANCE ó SEGUIMIENTO DEL PLAN DE MEJORAMIENTO</t>
  </si>
  <si>
    <t>58 AVANCE ó SEGUIMIENTO DEL PLAN DE MEJORAMIENTO</t>
  </si>
  <si>
    <t>59 AVANCE ó SEGUIMIENTO DEL PLAN DE MEJORAMIENTO</t>
  </si>
  <si>
    <t>60 AVANCE ó SEGUIMIENTO DEL PLAN DE MEJORAMIENTO</t>
  </si>
  <si>
    <t>61 AVANCE ó SEGUIMIENTO DEL PLAN DE MEJORAMIENTO</t>
  </si>
  <si>
    <t>62 AVANCE ó SEGUIMIENTO DEL PLAN DE MEJORAMIENTO</t>
  </si>
  <si>
    <t>63 AVANCE ó SEGUIMIENTO DEL PLAN DE MEJORAMIENTO</t>
  </si>
  <si>
    <t>64 AVANCE ó SEGUIMIENTO DEL PLAN DE MEJORAMIENTO</t>
  </si>
  <si>
    <t>65 AVANCE ó SEGUIMIENTO DEL PLAN DE MEJORAMIENTO</t>
  </si>
  <si>
    <t>66 AVANCE ó SEGUIMIENTO DEL PLAN DE MEJORAMIENTO</t>
  </si>
  <si>
    <t>67 AVANCE ó SEGUIMIENTO DEL PLAN DE MEJORAMIENTO</t>
  </si>
  <si>
    <t>68 AVANCE ó SEGUIMIENTO DEL PLAN DE MEJORAMIENTO</t>
  </si>
  <si>
    <t>69 AVANCE ó SEGUIMIENTO DEL PLAN DE MEJORAMIENTO</t>
  </si>
  <si>
    <t>70 AVANCE ó SEGUIMIENTO DEL PLAN DE MEJORAMIENTO</t>
  </si>
  <si>
    <t>71 AVANCE ó SEGUIMIENTO DEL PLAN DE MEJORAMIENTO</t>
  </si>
  <si>
    <t>72 AVANCE ó SEGUIMIENTO DEL PLAN DE MEJORAMIENTO</t>
  </si>
  <si>
    <t>73 AVANCE ó SEGUIMIENTO DEL PLAN DE MEJORAMIENTO</t>
  </si>
  <si>
    <t>74 AVANCE ó SEGUIMIENTO DEL PLAN DE MEJORAMIENTO</t>
  </si>
  <si>
    <t>75 AVANCE ó SEGUIMIENTO DEL PLAN DE MEJORAMIENTO</t>
  </si>
  <si>
    <t>76 AVANCE ó SEGUIMIENTO DEL PLAN DE MEJORAMIENTO</t>
  </si>
  <si>
    <t>77 AVANCE ó SEGUIMIENTO DEL PLAN DE MEJORAMIENTO</t>
  </si>
  <si>
    <t>78 AVANCE ó SEGUIMIENTO DEL PLAN DE MEJORAMIENTO</t>
  </si>
  <si>
    <t>79 AVANCE ó SEGUIMIENTO DEL PLAN DE MEJORAMIENTO</t>
  </si>
  <si>
    <t>80 AVANCE ó SEGUIMIENTO DEL PLAN DE MEJORAMIENTO</t>
  </si>
  <si>
    <t>81 AVANCE ó SEGUIMIENTO DEL PLAN DE MEJORAMIENTO</t>
  </si>
  <si>
    <t>82 AVANCE ó SEGUIMIENTO DEL PLAN DE MEJORAMIENTO</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</si>
  <si>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</si>
  <si>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</si>
  <si>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</si>
  <si>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</si>
  <si>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</si>
  <si>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</si>
  <si>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</si>
  <si>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</si>
  <si>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</si>
  <si>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</si>
  <si>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</si>
  <si>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</si>
  <si>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</si>
  <si>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</si>
  <si>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</si>
  <si>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</si>
  <si>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</si>
  <si>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</si>
  <si>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</si>
  <si>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 xml:space="preserve">Porcentaje de registros de verificación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</si>
  <si>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</si>
  <si>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</si>
  <si>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</si>
  <si>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</si>
  <si>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</si>
  <si>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</si>
  <si>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</si>
  <si>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</si>
  <si>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</si>
  <si>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</si>
  <si>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Instalar un mecanismo sistematizado  que detecte el cumplimiento de la mayoría de edad, para obligar a que el estudiante gestione el cambio de la identificación. </t>
  </si>
  <si>
    <t>Mecanismo sistematizado en funcionamiento</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</si>
  <si>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</si>
  <si>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</si>
  <si>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Aplicar  controles  efectivos a las etapas  del  proceso de contratación bienes y servicios, en garantía del cumplimiento  de los objetivos y prescripciones  normativas.</t>
  </si>
  <si>
    <t>Realizar seguimientos  mensuales documentados a la ejecución de los contratos y Órdenes de Suministro,constatando su oportunidad, y verificando la existencia de los  soportes y su conformidad con las obligaciones contractuales.</t>
  </si>
  <si>
    <t>Registros de seguimiento</t>
  </si>
  <si>
    <t>Revisar el contrato que evidencia las fallas y solucionar las que sean subsanables conforme al Estatuto Contractual.</t>
  </si>
  <si>
    <t>Contrato subsanado.</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</si>
  <si>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</si>
  <si>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</si>
  <si>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 xml:space="preserve">Liquidar la OPS 149 del 2013, con el valor de la OPS. </t>
  </si>
  <si>
    <t>OPS 149 del 2013 liquidada.</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</si>
  <si>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</si>
  <si>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</si>
  <si>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</si>
  <si>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</si>
  <si>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</si>
  <si>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 xml:space="preserve">Realizar seguimientos  mensuales documentados a la ejecución de las  OPS, constatando la existencia de los  soportes y su conformidad con las obligaciones contractuales, </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</si>
  <si>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</si>
  <si>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</si>
  <si>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Revisar el contrato que evidencia las fallas y solucionar las que sean subsanables</t>
  </si>
  <si>
    <t>Contrato subsanado</t>
  </si>
  <si>
    <t>d) Orden de suministro Nro. 094, 100, 99, 110, 111, 108, 98, 103, 84, 85, 113.- No se anexan los correspondientes comprobantes de egreso que soporten los pagos efectuados.</t>
  </si>
  <si>
    <t xml:space="preserve">Revisar el contrato que evidencia las fallas y solucionar las que sean subsanables conforme al Estatuto Contractual </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</si>
  <si>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</si>
  <si>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</si>
  <si>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</si>
  <si>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</si>
  <si>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</si>
  <si>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</si>
  <si>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</si>
  <si>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</si>
  <si>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</si>
  <si>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</si>
  <si>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</si>
  <si>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Establecer y aplicar controles efectivos al registro y reconocimiento contable de los inmuebles de propiedad de la Universidad del Cauca,  acordes al RCP.</t>
  </si>
  <si>
    <t xml:space="preserve">Rectificar el registro contable de la cuenta 161501  tomando como base el catálogo General de cuentas de la CGN. </t>
  </si>
  <si>
    <t xml:space="preserve">Porcentaje de registros contables ajustados </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</si>
  <si>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</si>
  <si>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</si>
  <si>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</si>
  <si>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</si>
  <si>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</si>
  <si>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</si>
  <si>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</si>
  <si>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</si>
  <si>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</si>
  <si>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</si>
  <si>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</si>
  <si>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</si>
  <si>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</si>
  <si>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</si>
  <si>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</si>
  <si>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</si>
  <si>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</si>
  <si>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</si>
  <si>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</si>
  <si>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</si>
  <si>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</si>
  <si>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</si>
  <si>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</si>
  <si>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</si>
  <si>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</si>
  <si>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</si>
  <si>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</si>
  <si>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</si>
  <si>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</si>
  <si>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</si>
  <si>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</si>
  <si>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</si>
  <si>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</si>
  <si>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</si>
  <si>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</si>
  <si>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</si>
  <si>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</si>
  <si>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</si>
  <si>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</si>
  <si>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</si>
  <si>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</si>
  <si>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</si>
  <si>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</si>
  <si>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</si>
  <si>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</si>
  <si>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Realizar seguimientos cuatrimestral al Plan Operativo de Inversión, con base en los reportes de los responsables de cada proyecto.</t>
  </si>
  <si>
    <t>Registro de Segumiento al Plan Operativo de Inversión.</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</si>
  <si>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</si>
  <si>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</si>
  <si>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</si>
  <si>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</si>
  <si>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</si>
  <si>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</si>
  <si>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</si>
  <si>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</si>
  <si>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</si>
  <si>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</si>
  <si>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</si>
  <si>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 xml:space="preserve">Hacer seguimiento cuatrimestral  al Plan de Acción de Gestión Ambiental y a la ejecución de su presupuesto.   </t>
  </si>
  <si>
    <t xml:space="preserve">Registros de seguimiento </t>
  </si>
  <si>
    <t>Poner en operación el Comité de Gestión Ambiental para el cumplimiento de las funciones que le corresponden reglamentariamente, a través de reuniones periódicas cada dos meses.</t>
  </si>
  <si>
    <t>Registros de las sesiones del Comité de Gestión Ambiental.</t>
  </si>
  <si>
    <t>Incluir el los contratos de obras civiles de construcción y mantenimiento, la elaboración de un plan de manejo de dichos riesgos ambientales.</t>
  </si>
  <si>
    <t xml:space="preserve">Porcentaje de contratos de obra civil con obligaciones relativas al plan de manejo ambiental.
</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</si>
  <si>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</si>
  <si>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</si>
  <si>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</si>
  <si>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</si>
  <si>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</si>
  <si>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</si>
  <si>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</si>
  <si>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</si>
  <si>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</si>
  <si>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</si>
  <si>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</si>
  <si>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</si>
  <si>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</si>
  <si>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</si>
  <si>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</si>
  <si>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</si>
  <si>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</si>
  <si>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</si>
  <si>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</si>
  <si>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</si>
  <si>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</si>
  <si>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</si>
  <si>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</si>
  <si>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</si>
  <si>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</si>
  <si>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</si>
  <si>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</si>
  <si>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</si>
  <si>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</si>
  <si>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</si>
  <si>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</si>
  <si>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</si>
  <si>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</si>
  <si>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</si>
  <si>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</si>
  <si>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</si>
  <si>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</si>
  <si>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</si>
  <si>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</si>
  <si>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Realizar seguimientos  mensuales documentados al Contrato de aseo y mensajería, constatando la existencia de los  soportes y su conformidad con las obligaciones contractuales. </t>
  </si>
  <si>
    <t>Revisar el contrato que evidencia las fallas y solucionar las que sean subsanables  conforme al Estatuto Contractual.</t>
  </si>
  <si>
    <t>Contraro subsanado</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</si>
  <si>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</si>
  <si>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</si>
  <si>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</si>
  <si>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</si>
  <si>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</si>
  <si>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Conciliar mensualmente la información suministrada  por la agencia de viajes contratista, respecto de  los tiquetes   utilizados y no utilizados.</t>
  </si>
  <si>
    <t>Acta parcial de informe mensual.</t>
  </si>
  <si>
    <t>Implementar una lista de chequeo para determinar los documentos contractuales que deben reposar en las carpetas de la Oficina Jurídica y la Vicerrectoria Administrativa.</t>
  </si>
  <si>
    <t>Lista de chequeo implementada</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</si>
  <si>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</si>
  <si>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</si>
  <si>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</si>
  <si>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</si>
  <si>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</si>
  <si>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</si>
  <si>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</si>
  <si>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</si>
  <si>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</si>
  <si>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</si>
  <si>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</si>
  <si>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</si>
  <si>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</si>
  <si>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 xml:space="preserve">Revisar el contrato que evidencia las fallas y solucionar las que sean subsanables  conforme al Estatuto Contractual.. </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</si>
  <si>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</si>
  <si>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</si>
  <si>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</si>
  <si>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</si>
  <si>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</si>
  <si>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</si>
  <si>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</si>
  <si>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</si>
  <si>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</si>
  <si>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</si>
  <si>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</si>
  <si>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</si>
  <si>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</si>
  <si>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</si>
  <si>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</si>
  <si>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</si>
  <si>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</si>
  <si>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Revisar las OPS que evidencian fallas y  solucionar  las que  sean subsanables  conforme al Estatuto Contractual.</t>
  </si>
  <si>
    <t>Porcentaje de OPS subsanadas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</si>
  <si>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</si>
  <si>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</si>
  <si>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Revisar el proyecto de las convocatorias de invitaciones a cotizar, previo a su publicación.</t>
  </si>
  <si>
    <t xml:space="preserve">Porcentaje de convocatorias revisadas  </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</si>
  <si>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</si>
  <si>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</si>
  <si>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</si>
  <si>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</si>
  <si>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</si>
  <si>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</si>
  <si>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</si>
  <si>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</si>
  <si>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</si>
  <si>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</si>
  <si>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</si>
  <si>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</si>
  <si>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</si>
  <si>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</si>
  <si>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</si>
  <si>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</si>
  <si>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Definir las actuaciones de recuperación y centralización de documentos contractuales conforme a la lista de chequeo.</t>
  </si>
  <si>
    <t>Porcentaje de documentos recuperados y centralizados en la carpeta contractual.</t>
  </si>
  <si>
    <t>Adoptar las decisiones que se desprendan del estado de la OPS  conforme al Estatuto Contractual.</t>
  </si>
  <si>
    <t>Porcentaje de acciones implementadas para subsanar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</si>
  <si>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</si>
  <si>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</si>
  <si>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</si>
  <si>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</si>
  <si>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</si>
  <si>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</si>
  <si>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</si>
  <si>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</si>
  <si>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</si>
  <si>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</si>
  <si>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</si>
  <si>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Realizar seguimientos trimestral  a la ejecución del Plan anual de compras y actualizarlo conforme a sus resultados.</t>
  </si>
  <si>
    <t>Registros de seguimiento y actualización</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</si>
  <si>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</si>
  <si>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</si>
  <si>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</si>
  <si>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</si>
  <si>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</si>
  <si>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Llevar a cabo el averiguatorio que aclare la situación de   la cámara fotográfica código 20704044 y placa 000124 ingresada en el Almacén en octubre del 2012 y determine las responsabilidades de su recuperación.</t>
  </si>
  <si>
    <t>Averiguatorio y resultados</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</si>
  <si>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</si>
  <si>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</si>
  <si>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</si>
  <si>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</si>
  <si>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</si>
  <si>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</si>
  <si>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</si>
  <si>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</si>
  <si>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</si>
  <si>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</si>
  <si>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</si>
  <si>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</si>
  <si>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</si>
  <si>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</si>
  <si>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</si>
  <si>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</si>
  <si>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</si>
  <si>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</si>
  <si>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</si>
  <si>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</si>
  <si>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</si>
  <si>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</si>
  <si>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Realizar las gestiones de recuperación de los ventiladores dados en comodato a la Clínica La Estancia.</t>
  </si>
  <si>
    <t>Registro del ingreso de los ventiladores</t>
  </si>
  <si>
    <t>Liquidar el contrato de Comodato 2.3-12/048 del 2008</t>
  </si>
  <si>
    <t>Contrato liquidado</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</si>
  <si>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</si>
  <si>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</si>
  <si>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</si>
  <si>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</si>
  <si>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</si>
  <si>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</si>
  <si>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</si>
  <si>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</si>
  <si>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</si>
  <si>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</si>
  <si>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</si>
  <si>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</si>
  <si>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 xml:space="preserve">Rectificar el registro contable del inmueble placa 000002 del Código 30601021 y sus obras nuevas, y ajustarlos tomando como base el catálogo General de cuentas de la CGN. </t>
  </si>
  <si>
    <t>Concluir el proyecto de la obra civil del  inmueble adquirido para  el funcionamiento de el Consultorio Jurídico ubicado en San Camilo y  habilitarlo para su funcionamiento.</t>
  </si>
  <si>
    <t>Inmueble habilitado pare el funcionamiento del Consultorio Jurídico.</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</si>
  <si>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</si>
  <si>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</si>
  <si>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</si>
  <si>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t>Rectificar el  registro  contable  sobre el bien entregado en comodato por el CIAT a la Facultad de Ciencias Agrarias.</t>
  </si>
  <si>
    <t>Porcentaje de registros rectificados</t>
  </si>
  <si>
    <t>Considerar en el Plan de Compras las caracterìsticas de los bienes a adquirir de acuerdo con las necesidades y especificaciones de las Unidades Académicas y Dependencias Administrativas.</t>
  </si>
  <si>
    <t>Plan de Compras</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</si>
  <si>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</si>
  <si>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</si>
  <si>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</si>
  <si>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</si>
  <si>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</si>
  <si>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</si>
  <si>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</si>
  <si>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</si>
  <si>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</si>
  <si>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</si>
  <si>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</si>
  <si>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</si>
  <si>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</si>
  <si>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</si>
  <si>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</si>
  <si>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</si>
  <si>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</si>
  <si>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</si>
  <si>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</si>
  <si>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</si>
  <si>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</si>
  <si>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</si>
  <si>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</si>
  <si>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</si>
  <si>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</si>
  <si>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</si>
  <si>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Reportar mensualmente a la Aseguradora,  el ingreso  a la Universidad de nuevos bienes muebles  que sean susceptibles de amparo. </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</si>
  <si>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</si>
  <si>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</si>
  <si>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</si>
  <si>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</si>
  <si>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</si>
  <si>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</si>
  <si>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</si>
  <si>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</si>
  <si>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</si>
  <si>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</si>
  <si>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</si>
  <si>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</si>
  <si>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</si>
  <si>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</si>
  <si>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</si>
  <si>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</si>
  <si>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</si>
  <si>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Se cambió acción de mejoramiento por mayor pertinencia con el hallazgo
Resolución VRADM 096 del 2014  sobre requisitos para la financiación del matrícula financiera en la Universidad del Cauca.</t>
  </si>
  <si>
    <t>Plan operativo de inversión, presupuesto vigencia 2015.</t>
  </si>
  <si>
    <t>Plan de capacitación 2015-2016  aprobado y adoptado por  Resolución Rectoral Nº  010 del  2015.</t>
  </si>
  <si>
    <t>Carpeta del contrato 2.3.-31.6/015 de 2013:</t>
  </si>
  <si>
    <t xml:space="preserve">Formato PA-GA-5-FOR-24,Versión 1, el 09/09/2014  actualizado </t>
  </si>
  <si>
    <t>Listas de chequeo para  los contratos de prestación de servicios y suministro del 2015, ajustadas con base en los requisitos previstos en cada etapas contractuales.</t>
  </si>
  <si>
    <t>Contrato Nº 012 del 2013 con sus soportes.</t>
  </si>
  <si>
    <t>Revisiones  aleatorias a órdenes de compra</t>
  </si>
  <si>
    <t>OPS 512 del 2013 el  informe de supervisión del 30-04-2014 y acta de liquidaciòn del 17 de diciembre del 2014.</t>
  </si>
  <si>
    <t>Registro Contable 543-201400001 de 31-12-2014 del 31-12-2014.</t>
  </si>
  <si>
    <t>Con Acta de Liquidación de fecha 28/07/2015, se liquidó el contrato 2,3-12/048 del 2008.</t>
  </si>
  <si>
    <t xml:space="preserve">Documento Plan de gestión ambiental, manejo de los residuos Peligrosos y no peligrosos
2015 - 2016-2017
</t>
  </si>
  <si>
    <t>Documento Plan de gestión ambiental, manejo de los residuos Peligrosos y no peligrosos
2015 - 2016-2017</t>
  </si>
  <si>
    <t>Registro asistencia visita generadores Fac. Salud, fecha 30 de noviembre de 2015
Informe OPS No. 274 Depto.Quimica</t>
  </si>
  <si>
    <t>Proyecto RG 2105 014 adscrito a BPPUC</t>
  </si>
  <si>
    <t>Actas 2.2-1.67/03 del 23/09/2015
2.2-1.67/04 del  30/09/2015
2.2-1.67/05 del  05/10/2015
2.2-1.67/06 del  10/11/2015
2.2-1.67/07 del 20/11/2015
2.2-1.67/08 del 02/12/2015
Certificado Disponibilidad Presupuestal No.201503565</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</si>
  <si>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</si>
  <si>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</si>
  <si>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Registro SRF 01-252-20140001 y Finanzas Plus Nota Contable 541-201400001 del 31-03/2014, se anexa documento.</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</si>
  <si>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</si>
  <si>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</si>
  <si>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Hacen parte del informe mensual de movimientos en el cual se hace conciliacion trimestral con la division financiera resolucion 837</t>
  </si>
  <si>
    <t>Registro Contable inmueble placa 000002 código 30601021 Consultorio Jurídico.
Se anexa documento 256 - 20140001 con fecha 31 de diciembre de 2014</t>
  </si>
  <si>
    <t>Contratos subsanados</t>
  </si>
  <si>
    <t xml:space="preserve">A partir de año 2014, en el acta de la Junta de licitaciones se tiene muy claro que se debe tener el mismo valor de la propuesta seleccionada y el valor del contrato que se firma, esto queda en cada acta de la Junta de Licitaciones. </t>
  </si>
  <si>
    <t>Contratos de obra civil con  informes de seguimiento mensual por los supervisores designados. Documentos que reposan en las carpetas de los contratos archivados en la  Oficina Jurìdica.</t>
  </si>
  <si>
    <t>Informes del interventor respecto a las obligaciones del contratista que reposan en cada carpeta de los contratos de obra civil.</t>
  </si>
  <si>
    <t>OPS 473/2013 subsanada, se aportaron para la carpeta los comprobantes de egreso y certificaciones, esto fue los que se pudo subsanar</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</si>
  <si>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</si>
  <si>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En Acta  5-1.69/07  se tienen objetos precisos, medibles y cuantificables y con obligaciones  expresas.</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</si>
  <si>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</si>
  <si>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Se subsanaron los contratos teniendo en cuenta las decisiones y seguimientos registrados en el Acta 5-1.69/06 del 07/09/2015.</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</si>
  <si>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</si>
  <si>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</si>
  <si>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</si>
  <si>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</si>
  <si>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</si>
  <si>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</si>
  <si>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</si>
  <si>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Se corrige en la plataforma de administración el error que generaba la inconsistencia en la clase de documento y el sexo. Como se puede apreciar en la imagen se cuenta con un catálogo que permite asociar el tipo de documento al cambio de número de identidad.</t>
  </si>
  <si>
    <t>Acta de liquidación  OPS 155 del 2013, del 19 de marzo del 2014.</t>
  </si>
  <si>
    <t>En Acta 5-1.69/07 del 22/09/2015, se determinó solicitar informes de seguimiento mensual a los supervisores; en las carpetas reposan dichos documentos</t>
  </si>
  <si>
    <t>Los equipos entraron bajo el documento No.
    01-255-20150001 del 18 de septiembre de 2015</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</si>
  <si>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</si>
  <si>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</si>
  <si>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</si>
  <si>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</si>
  <si>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En el contrato 2.3-31.4/043 de 2015 se le da seguimiento al plan de mantenimiento, cuyo objeto es obras de mantenimiento integral de bienes muebles e inmuebles para los edificios de las dependencias de la Universidad.</t>
  </si>
  <si>
    <t>Durante el año 2015 se registraron dos perdidas la primera reportada por el oficio 5.4.4-52/0506 del 17 de septiembre 2015 de un portatil y la segunda de un video proyector reportado por oficio 5.4.4-52/685 del 28 de Octubre del 2015</t>
  </si>
  <si>
    <t>Acta de compromiso de restitución de bienes 5.4.5-1 55/931 del 31 de julio de 2012</t>
  </si>
  <si>
    <t>Dentro del procedimiento denominado Desarrollo actividades perdida y hurto PAGA 5.4.5 PR 10 se designa a la abogada de la dependencia para realizar investigaciones tendientes al resarcimiento y  la recuperación de los bienes de la Universidad</t>
  </si>
  <si>
    <t>Existe el certificado de la póliza en donde se incluye el edificio de Bancafè</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</si>
  <si>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</si>
  <si>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</si>
  <si>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</si>
  <si>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</si>
  <si>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FILA_16</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</si>
  <si>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</si>
  <si>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</si>
  <si>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</si>
  <si>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</si>
  <si>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</si>
  <si>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</si>
  <si>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</si>
  <si>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</si>
  <si>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 xml:space="preserve">
Plan de mantenimiento de bienes muebles, inmuebles y equipos, código MA-GA-5-PL-1 versión 0 vigencia 2013-2017.
Presupuesto de obra elaborado por los ingenieros de planta física.</t>
  </si>
  <si>
    <t>Actas parciales  de contrato y formato PA-GA-5-FOR-24,Versión 1, el 09/09/2014 respecto de los porcentajes de avance.
En Acta 5-1.69/07 del 22/09/2015, se determinó solicitar informes de seguimiento mensual a los supervisores; en las carpetas reposan dichos documentos</t>
  </si>
  <si>
    <t>En las carpetas de los contratos 2.3-31.6/013 de 2014 y 2.3-31.6/26 de 2015 se encuentran los informes de supervisión.
En Acta 5-1.69/07 del 22/09/2015, se determinó solicitar informes de seguimiento mensual a los supervisores; en las carpetas reposan dichos documentos</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</si>
  <si>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</si>
  <si>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</si>
  <si>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</si>
  <si>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Se reporta mensualmente a la Aseguradora el ingreso de nuevos bienes a la Universidad que deben ser amparado, se encuentran en el PROCEDIMIENTO PA-GA- 5,4,5-FOR-10</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</si>
  <si>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</si>
  <si>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</si>
  <si>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</si>
  <si>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</si>
  <si>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El aplicativo SIMCA permite obtener el reporte de los estudiantes que cursan dos programas académicos simultáneamente.  El control para aplicar el descuento se realiza al momento de expedir el segundo recibo.</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</si>
  <si>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</si>
  <si>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Documento Plan de gestión ambiental, manejo de los residuos Peligrosos y no peligrosos.</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</si>
  <si>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</si>
  <si>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</si>
  <si>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</si>
  <si>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</si>
  <si>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Carpeta de contrato con Brillaseo 2.3-31.6/014 de 2014 y contrato 2.3.31.1/018 de 2015  Brillaseo, se encuentran los informes de supervisiòn mensuales.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</si>
  <si>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</si>
  <si>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Carpeta 5-1.69 acta general de reuniones PE-GE-2.2-FOR-6, donde se determinó solicitar informes de seguimiento mensual a los supervisores; en las carpetas reposan dichos documentos</t>
  </si>
  <si>
    <t>Se tomaron las carpetas mencionadas y se les anexo los documentos que fueron posibles , entre ellos los comprobantes de egresos.</t>
  </si>
  <si>
    <t>Se revisaron 5 contratos aleatoriamente del 2015 y se observó que se tiene la convocatoria y los demas documentos de la etapa precontractual. Acta general de reuniones para actividades universitarias PE-GE-2.2-FOR-6 numero 6.</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</si>
  <si>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</si>
  <si>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</si>
  <si>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Lista de chequeo implementada para revisar la documentación de las ordenes de suministro y ordenes de prestación de servicios ((Vicerrectoría Administrativa - Oficina Jurídica) 
Se realizó el análisis del estado actual de los contratos, según Acta  5-1.69/07.</t>
  </si>
  <si>
    <t>Liquidadas,  excepto la OPS Nº 097 en trámite de liquidación ante instancias judiciales.
Con los listados de chequeo actualizados y teniendo en cuenta los hallazgos en el 2015 se subsanaron las inconsistencias</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</si>
  <si>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</si>
  <si>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Informe de supervisión D12-11-2013  carpeta OPS 473/2013.
En Acta 5-1.69/07 del 22/09/2015, se determinó solicitar informes de seguimiento mensual a los supervisores; en las carpetas reposan dichos documentos</t>
  </si>
  <si>
    <t xml:space="preserve">OPS 512 del 2013 el  informe de supervisión del 30-04-2014 y acta de liquidación del 17 de diciembre del 2014.
Catorce (14) comprobantes de pago con sus certificaciones del supervior y acta de liquidación. 
</t>
  </si>
  <si>
    <t>La Orden de suministro fue liquidada el 16-12/2013.
Se subsanaron los contratos teniendo en cuenta las decisiones y seguimientos registrados en el Acta 5-1.69/06 del 07/09/2015.</t>
  </si>
  <si>
    <t>Se subasanó la OPS. Corrigiendo la fecha del acta de liquidación.
Se subsanaron los contratos teniendo en cuenta las decisiones y seguimientos registrados en el Acta 5-1.69/06 del 07/09/2015.</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</si>
  <si>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</si>
  <si>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</si>
  <si>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Registro  SRF 231-20140001 del 28-11-2014. 
NOTA DE CONTABILIDAD D969-201500001 DEL 30-MAY-2015
Registro  SRF 231-20140001 del 28-11-2014. 
Se anexa documento 234 con fecha 31 de marzo de 2014</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</si>
  <si>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</si>
  <si>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</si>
  <si>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 xml:space="preserve">Entrada a almacen doc. 204-20100017 y orden de pago 715-21000226 de conformidad con el valor de avaluo del IGAC, no requiere ajuste. 
</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</si>
  <si>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</si>
  <si>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OPS 149 de 2013 con clínica la Estancia, la cual cuenta con su liquidación definitiva se acta que reposa en los archivos de la Unidad de salud</t>
  </si>
  <si>
    <t>Seguimiento por parte del supervisor a todas las OPS suscritas por la Unidad de Salud, registros que se conservan en las carpetas de cada OPS</t>
  </si>
  <si>
    <t>OPS 155 de 2013 con oncólogos asociados del cauca, se encuentra con su liquidación final del día 19 de marzo de 2014, la cual se puede evidenciar en la carpeta 10,1-31,5-155 de 2013 que reposa en los archivos de contratación de la Unidad de Salud</t>
  </si>
  <si>
    <t xml:space="preserve"> Registros mensuales de seguimiento a ejecución de OPS con prestadores de servicios de salud</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</si>
  <si>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</si>
  <si>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La nueva sede del Consultoría jurídico de la Universidad del Cauca entró en operación desde el primer semestre de la  vigencia 2016. </t>
  </si>
  <si>
    <t>Procedimiento establecido en la Universidad del Cauca por pérdida de bienes universitarios Código: PA-GA-5.4.1-PR-10</t>
  </si>
  <si>
    <t>x</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</si>
  <si>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</si>
  <si>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Registro de seguimiento a la ejecución del 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Para la vigencia 2016 se aprobó el Plan Adquisiciones de la Universidad del Cauca mediante Resolución Rectoral 604 del 2016, al que se le realizaron dos seguimientos según
Actas se seguimiento N° 5.4-1.56/01 del 19/07/2016 y 
5.4-1.56/02 del 24/01/2017</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</si>
  <si>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</si>
  <si>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 xml:space="preserve">Dentro del Plan de Desarrollo Institucional 2013-2017 está incluido el programa de Adecuación del campus universitario que contempla la modernización de la infraestructura, mantenimiento  y equipamiento de la misma  cuyo Plan Operativo se ejecuta en la medida que se asignen los recursos financieros. 
Plan Desarrollo 2013-2017
Proyectos BPPUC en actualización
Cuadro de seguimiento a proyectos en actualización 
Cuadro de seguimiento a ejecución de obras en actualización  </t>
  </si>
  <si>
    <t>Porcentaje de actualizacion de inventario.</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</si>
  <si>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NICSP, para lo que fue necesario ampliar el proyecto;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civlil, 1 abogado, 2 topografos y 8 pasantes de contaduría. 
En informe final de actividades del 30/12/2016, el supervisor de la OPS 5.31.5/269, indica el avance alcanzado del objeto contractual, cual es adelantar el inventario físico de los bienes muebles de la Universidad del Cauca.                                                         
 </t>
  </si>
  <si>
    <t>0.8</t>
  </si>
  <si>
    <t>Se reporta avance adicional resultado de la toma de inventario físico efectuado el día 24 de mayo de 2017, a la bodega F10 de nuevos, se identificó los elementos de consumo obsoletos y deteriorados que se deben dar de baja y retirar del inventario de nuevos para posteriormente su disposición final, la cual se realizará en el mes de agosto de 2017.</t>
  </si>
  <si>
    <t xml:space="preserve">El Área de Adquisiciones e inventarios, no dispone de unaTabla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</si>
  <si>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Realizar la toma física del inventario y actualizar sus registros, su identificación, su ubicación, valor  y el cuentadante responsable de su custodia y manejo.</t>
  </si>
  <si>
    <t xml:space="preserve">El Área de Adquisiciones e inventarios, no dispone de unaTabla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</si>
  <si>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 xml:space="preserve">Existe proyecto de política "Propiedad y equipo" Activos intangiles,  abordada en sesión de trabajo del día 06/07/2017.
</t>
  </si>
  <si>
    <t xml:space="preserve">
El proyecto de actualización de bienes muebles e inmuebles ha agotado las siguientes fases: I. bienes inmuebles en 100%, identificados 35 bienes por valor de 3.465.015.000.000.  De igual manera en la toma de inventario de los bienes muebles se ha realizado la depuración de los funcionarios con bienes a cargo, emisión de circular informativas sobre el desarrollo del  proyecto, organización de los A22, revisión  y creación de os A22 . 
A la fecha se aborda la fase II consistente en el desarrollo del trabajo de campo Se está trabajando en la II fase (Marzo de 2017) del inventario físico; y el Área de Adquisiciones e Inventarios consolidó la información de avalúo de los bienes de arte y cultura,  y el estudio de títulos y avalúo de los bienes inmuebles. 
 Para la terminación del proyecto queda pendiente el levantamiento físico del inventario de las facultades de Ciencias Agrarias y Ciencias Humanas y Sociales  y funcionarios administrativos. Anexo 2. Informe resumen general del proyecto de actualización de bienes corporales y no corporales. </t>
  </si>
  <si>
    <t xml:space="preserve">
El proyecto de actualización de bienes muebles e inmuebles ha agotado las siguientes fases: I. bienes inmuebles en 100%, identificados 35 bienes por valor de 3.465.015.000.000.  De igual manera en la toma de inventario de los bienes muebles se ha realizado la depuración de los funcionarios con bienes a cargo, emisión de circular informativas sobre el desarrollo del  proyecto, organización de los A22, revisión  y creación de os A22 . 
A la fecha se aborda la fase II consistente en el desarrollo del trabajo de campo Se está trabajando en la II fase (Marzo de 2017) del inventario físico; y el Área de Adquisiciones e Inventarios consolidó la información de avalúo de los bienes de arte y cultura,  y el estudio de títulos y avalúo de los bienes inmuebles. 
 Para la terminación del proyecto queda pendiente el levantamiento físico del inventario de las facultades de Ciencias Agrarias y Ciencias Humanas y Sociales  y funcionarios administrativos. Anexo 2. Informe resumen general del proyecto de actualización de bienes corporales y no corporales</t>
  </si>
  <si>
    <t xml:space="preserve">La Universidad del Cauca conforme a las nuevas disposiciones normativas contables registrará en el  Sistema de Recursos Físicos - SRF, los bienes de arte y cultura con su valor histórico y representativo, con lo que pasarán a cuentas de orden para control de inventarios y manejo administrativo. Dicho ejercicio de efectuará desde  01/01/2018 hasta el 01/08/2017.  </t>
  </si>
  <si>
    <t xml:space="preserve">Se establece el contrato 004 del 15 de abril de 2015 con la Restauradora de bienes muebles   Patricia Caicedo para llevar a cabo las actualizaciones de los inventarios de la boveda de la Arquidiócesis,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Efectuado el proceso de toma de inventario de bienes, procede la conciliación de los elementos registrados en el Sistema de Recursos Físicos - SRF, con el inventario y avalúo de bienes muebles realizado al almacén de la Arquidiocesis por la Restauradora María Patricia Caicedo,  el cual no está valorizado, por lo que se procederá a realizar de acuerdo al nuevo marco normativo el registro en cuentas de orden para el manejo administrativo. 
La ejecución de lo anterior, se asume como compromiso del Área de Adquisiciones e Inventarios desde el 01/08/2017 hasta el 30/08/2017. </t>
  </si>
  <si>
    <t xml:space="preserve">Aplicar Acuerdo 064 de 2008 </t>
  </si>
  <si>
    <t>Registro del Reporte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</si>
</sst>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11" x14ac:knownFonts="1">
    <font>
      <sz val="11"/>
      <color indexed="8"/>
      <name val="Calibri"/>
      <family val="2"/>
      <scheme val="minor"/>
    </font>
    <font>
      <sz val="10"/>
      <name val="Arial"/>
      <family val="2"/>
    </font>
    <font>
      <sz val="9"/>
      <color indexed="10"/>
      <name val="Arial"/>
      <family val="2"/>
    </font>
    <font>
      <sz val="8"/>
      <name val="Arial"/>
      <family val="2"/>
    </font>
    <font>
      <sz val="9"/>
      <name val="Arial"/>
      <family val="2"/>
    </font>
    <font>
      <sz val="9"/>
      <color indexed="8"/>
      <name val="Arial"/>
      <family val="2"/>
    </font>
    <font>
      <u/>
      <sz val="9"/>
      <name val="Arial"/>
      <family val="2"/>
    </font>
    <font>
      <b/>
      <sz val="9"/>
      <color indexed="9"/>
      <name val="Arial"/>
      <family val="2"/>
    </font>
    <font>
      <b/>
      <sz val="9"/>
      <color indexed="8"/>
      <name val="Arial"/>
      <family val="2"/>
    </font>
    <font>
      <sz val="9"/>
      <color theme="1"/>
      <name val="Arial"/>
      <family val="2"/>
    </font>
    <font>
      <sz val="9"/>
      <color rgb="FFFF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1" fillId="0" borderId="0"/>
  </cellStyleXfs>
  <cellXfs count="77">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protection locked="0"/>
    </xf>
    <xf numFmtId="1"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2"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5" fillId="0" borderId="4" xfId="0" applyFont="1" applyBorder="1"/>
    <xf numFmtId="165" fontId="5" fillId="0" borderId="4"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xf numFmtId="0" fontId="5" fillId="0" borderId="6" xfId="0" applyFont="1" applyBorder="1"/>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5" fillId="0" borderId="0" xfId="0" applyFont="1" applyBorder="1"/>
    <xf numFmtId="165" fontId="5" fillId="0" borderId="0" xfId="0" applyNumberFormat="1" applyFont="1" applyBorder="1" applyAlignment="1">
      <alignment horizontal="center" vertical="center"/>
    </xf>
    <xf numFmtId="0" fontId="5" fillId="0" borderId="8" xfId="0" applyFont="1" applyBorder="1" applyAlignment="1">
      <alignment horizontal="center" vertical="center" wrapText="1"/>
    </xf>
    <xf numFmtId="164" fontId="8" fillId="3" borderId="9"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wrapText="1"/>
    </xf>
    <xf numFmtId="0" fontId="7" fillId="2" borderId="10" xfId="0" applyFont="1" applyFill="1" applyBorder="1" applyAlignment="1">
      <alignment horizontal="center" vertical="center"/>
    </xf>
    <xf numFmtId="165" fontId="7" fillId="2" borderId="7"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5" fillId="0" borderId="6" xfId="0" applyFont="1" applyBorder="1" applyAlignment="1">
      <alignment wrapText="1"/>
    </xf>
    <xf numFmtId="0" fontId="5" fillId="0" borderId="0" xfId="0" applyFont="1" applyBorder="1" applyAlignment="1">
      <alignment horizontal="center" vertical="center" wrapText="1"/>
    </xf>
    <xf numFmtId="165" fontId="7" fillId="2" borderId="7" xfId="0" applyNumberFormat="1" applyFont="1" applyFill="1" applyBorder="1" applyAlignment="1">
      <alignment horizontal="center" vertical="center" wrapText="1"/>
    </xf>
    <xf numFmtId="0" fontId="5" fillId="0" borderId="0" xfId="0" applyFont="1" applyAlignment="1">
      <alignment wrapText="1"/>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4" fillId="0" borderId="0" xfId="0" applyFont="1" applyFill="1"/>
    <xf numFmtId="0" fontId="5" fillId="0" borderId="1" xfId="0" applyFont="1" applyBorder="1"/>
    <xf numFmtId="0" fontId="4" fillId="0" borderId="1" xfId="0" applyFont="1" applyFill="1" applyBorder="1"/>
    <xf numFmtId="165"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wrapText="1"/>
    </xf>
    <xf numFmtId="0" fontId="10" fillId="0" borderId="9" xfId="0" applyFont="1" applyBorder="1" applyAlignment="1">
      <alignment horizontal="center" vertical="center" wrapText="1"/>
    </xf>
    <xf numFmtId="0" fontId="7" fillId="2" borderId="12" xfId="0" applyFont="1" applyFill="1" applyBorder="1" applyAlignment="1">
      <alignment horizontal="center" vertical="center"/>
    </xf>
    <xf numFmtId="0" fontId="5" fillId="3" borderId="13" xfId="0" applyFont="1" applyFill="1" applyBorder="1" applyAlignment="1" applyProtection="1">
      <alignment vertical="center" wrapText="1"/>
      <protection locked="0"/>
    </xf>
    <xf numFmtId="0" fontId="5" fillId="0" borderId="9"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5" fillId="4" borderId="0" xfId="0" applyFont="1" applyFill="1" applyAlignment="1">
      <alignment vertical="center" wrapText="1"/>
    </xf>
    <xf numFmtId="0" fontId="4" fillId="0" borderId="0" xfId="0" applyFont="1" applyFill="1" applyAlignment="1">
      <alignment horizontal="center" vertical="center" wrapText="1"/>
    </xf>
    <xf numFmtId="1" fontId="4" fillId="4" borderId="16"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9" xfId="0" applyFont="1" applyFill="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1" fontId="4" fillId="4" borderId="1" xfId="0" applyNumberFormat="1" applyFont="1" applyFill="1" applyBorder="1" applyAlignment="1" applyProtection="1">
      <alignment horizontal="center" vertical="center"/>
      <protection locked="0"/>
    </xf>
    <xf numFmtId="165" fontId="4" fillId="0"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5" fillId="0" borderId="4" xfId="0" applyFont="1" applyBorder="1"/>
    <xf numFmtId="0" fontId="7" fillId="2" borderId="7" xfId="0" applyFont="1" applyFill="1" applyBorder="1" applyAlignment="1">
      <alignment horizontal="center" vertical="center"/>
    </xf>
    <xf numFmtId="0" fontId="5" fillId="0" borderId="0" xfId="0" applyFont="1" applyBorder="1"/>
    <xf numFmtId="0" fontId="5" fillId="0" borderId="8" xfId="0" applyFont="1" applyBorder="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80433</xdr:colOff>
      <xdr:row>101</xdr:row>
      <xdr:rowOff>571500</xdr:rowOff>
    </xdr:to>
    <xdr:pic>
      <xdr:nvPicPr>
        <xdr:cNvPr id="1118" name="Picture 1" descr="Picture"/>
        <xdr:cNvPicPr>
          <a:picLocks noChangeAspect="1"/>
        </xdr:cNvPicPr>
      </xdr:nvPicPr>
      <xdr:blipFill>
        <a:blip xmlns:r="http://schemas.openxmlformats.org/officeDocument/2006/relationships" r:embed="rId1" cstate="print"/>
        <a:srcRect/>
        <a:stretch>
          <a:fillRect/>
        </a:stretch>
      </xdr:blipFill>
      <xdr:spPr bwMode="auto">
        <a:xfrm>
          <a:off x="0" y="0"/>
          <a:ext cx="495300" cy="7315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40"/>
  <sheetViews>
    <sheetView tabSelected="1" zoomScale="90" zoomScaleNormal="90" workbookViewId="0">
      <pane xSplit="4" topLeftCell="E1" activePane="topRight" state="frozen"/>
      <selection activeCell="A10" sqref="A10"/>
      <selection pane="topRight" activeCell="E102" sqref="E102"/>
    </sheetView>
  </sheetViews>
  <sheetFormatPr baseColWidth="10" defaultColWidth="0" defaultRowHeight="12" x14ac:dyDescent="0.2"/>
  <cols>
    <col min="1" max="1" width="6" style="21" customWidth="1"/>
    <col min="2" max="2" width="8.28515625" style="48" customWidth="1"/>
    <col min="3" max="3" width="16.42578125" style="37" customWidth="1"/>
    <col min="4" max="4" width="11.5703125" style="21" customWidth="1"/>
    <col min="5" max="5" width="70.85546875" style="21" customWidth="1"/>
    <col min="6" max="6" width="23" style="21" customWidth="1"/>
    <col min="7" max="7" width="15" style="21" customWidth="1"/>
    <col min="8" max="8" width="16.140625" style="21" customWidth="1"/>
    <col min="9" max="9" width="11.28515625" style="21" customWidth="1"/>
    <col min="10" max="10" width="10" style="21" customWidth="1"/>
    <col min="11" max="11" width="35" style="21" hidden="1" customWidth="1"/>
    <col min="12" max="12" width="40" style="21" hidden="1" customWidth="1"/>
    <col min="13" max="13" width="36" style="21" hidden="1" customWidth="1"/>
    <col min="14" max="14" width="10.28515625" style="49" customWidth="1"/>
    <col min="15" max="15" width="90.140625" style="50" customWidth="1"/>
    <col min="16" max="16" width="18" style="21" customWidth="1"/>
    <col min="17" max="16384" width="8" style="21" hidden="1"/>
  </cols>
  <sheetData>
    <row r="1" spans="1:15" ht="12.75" thickBot="1" x14ac:dyDescent="0.25">
      <c r="A1" s="15"/>
      <c r="B1" s="16" t="s">
        <v>0</v>
      </c>
      <c r="C1" s="17">
        <v>53</v>
      </c>
      <c r="D1" s="72" t="s">
        <v>1</v>
      </c>
      <c r="E1" s="73"/>
      <c r="F1" s="73"/>
      <c r="G1" s="73"/>
      <c r="H1" s="18"/>
      <c r="I1" s="18"/>
      <c r="J1" s="18"/>
      <c r="K1" s="18"/>
      <c r="L1" s="18"/>
      <c r="M1" s="18"/>
      <c r="N1" s="19"/>
      <c r="O1" s="20"/>
    </row>
    <row r="2" spans="1:15" ht="12.75" hidden="1" thickBot="1" x14ac:dyDescent="0.25">
      <c r="A2" s="22"/>
      <c r="B2" s="23" t="s">
        <v>2</v>
      </c>
      <c r="C2" s="24">
        <v>400</v>
      </c>
      <c r="D2" s="74" t="s">
        <v>3</v>
      </c>
      <c r="E2" s="75"/>
      <c r="F2" s="75"/>
      <c r="G2" s="75"/>
      <c r="H2" s="25"/>
      <c r="I2" s="25"/>
      <c r="J2" s="25"/>
      <c r="K2" s="25"/>
      <c r="L2" s="25"/>
      <c r="M2" s="25"/>
      <c r="N2" s="26"/>
      <c r="O2" s="27"/>
    </row>
    <row r="3" spans="1:15" ht="12.75" hidden="1" thickBot="1" x14ac:dyDescent="0.25">
      <c r="A3" s="22"/>
      <c r="B3" s="23" t="s">
        <v>4</v>
      </c>
      <c r="C3" s="24">
        <v>1</v>
      </c>
      <c r="D3" s="25"/>
      <c r="E3" s="25"/>
      <c r="F3" s="25"/>
      <c r="G3" s="25"/>
      <c r="H3" s="25"/>
      <c r="I3" s="25"/>
      <c r="J3" s="25"/>
      <c r="K3" s="25"/>
      <c r="L3" s="25"/>
      <c r="M3" s="25"/>
      <c r="N3" s="26"/>
      <c r="O3" s="27"/>
    </row>
    <row r="4" spans="1:15" ht="12.75" hidden="1" thickBot="1" x14ac:dyDescent="0.25">
      <c r="A4" s="22"/>
      <c r="B4" s="23" t="s">
        <v>5</v>
      </c>
      <c r="C4" s="24">
        <v>390</v>
      </c>
      <c r="D4" s="25"/>
      <c r="E4" s="25"/>
      <c r="F4" s="25"/>
      <c r="G4" s="25"/>
      <c r="H4" s="25"/>
      <c r="I4" s="25"/>
      <c r="J4" s="25"/>
      <c r="K4" s="25"/>
      <c r="L4" s="25"/>
      <c r="M4" s="25"/>
      <c r="N4" s="26"/>
      <c r="O4" s="27"/>
    </row>
    <row r="5" spans="1:15" ht="12.75" hidden="1" thickBot="1" x14ac:dyDescent="0.25">
      <c r="A5" s="22"/>
      <c r="B5" s="23" t="s">
        <v>6</v>
      </c>
      <c r="C5" s="28">
        <v>42551</v>
      </c>
      <c r="D5" s="25"/>
      <c r="E5" s="25"/>
      <c r="F5" s="25"/>
      <c r="G5" s="25"/>
      <c r="H5" s="25"/>
      <c r="I5" s="25"/>
      <c r="J5" s="25"/>
      <c r="K5" s="25"/>
      <c r="L5" s="25"/>
      <c r="M5" s="25"/>
      <c r="N5" s="26"/>
      <c r="O5" s="27"/>
    </row>
    <row r="6" spans="1:15" ht="12.75" hidden="1" thickBot="1" x14ac:dyDescent="0.25">
      <c r="A6" s="22"/>
      <c r="B6" s="23" t="s">
        <v>7</v>
      </c>
      <c r="C6" s="24">
        <v>6</v>
      </c>
      <c r="D6" s="23" t="s">
        <v>8</v>
      </c>
      <c r="E6" s="25"/>
      <c r="F6" s="25"/>
      <c r="G6" s="25"/>
      <c r="H6" s="25"/>
      <c r="I6" s="25"/>
      <c r="J6" s="25"/>
      <c r="K6" s="25"/>
      <c r="L6" s="25"/>
      <c r="M6" s="25"/>
      <c r="N6" s="26"/>
      <c r="O6" s="27"/>
    </row>
    <row r="7" spans="1:15" ht="12.75" hidden="1" thickBot="1" x14ac:dyDescent="0.25">
      <c r="A7" s="22"/>
      <c r="B7" s="29"/>
      <c r="C7" s="30"/>
      <c r="D7" s="25"/>
      <c r="E7" s="25"/>
      <c r="F7" s="25"/>
      <c r="G7" s="25"/>
      <c r="H7" s="25"/>
      <c r="I7" s="25"/>
      <c r="J7" s="25"/>
      <c r="K7" s="25"/>
      <c r="L7" s="25"/>
      <c r="M7" s="25"/>
      <c r="N7" s="26"/>
      <c r="O7" s="27"/>
    </row>
    <row r="8" spans="1:15" ht="12.75" hidden="1" thickBot="1" x14ac:dyDescent="0.25">
      <c r="A8" s="31" t="s">
        <v>9</v>
      </c>
      <c r="B8" s="74" t="s">
        <v>10</v>
      </c>
      <c r="C8" s="75"/>
      <c r="D8" s="75"/>
      <c r="E8" s="75"/>
      <c r="F8" s="75"/>
      <c r="G8" s="75"/>
      <c r="H8" s="75"/>
      <c r="I8" s="75"/>
      <c r="J8" s="75"/>
      <c r="K8" s="75"/>
      <c r="L8" s="75"/>
      <c r="M8" s="75"/>
      <c r="N8" s="75"/>
      <c r="O8" s="76"/>
    </row>
    <row r="9" spans="1:15" ht="12.75" hidden="1" thickBot="1" x14ac:dyDescent="0.25">
      <c r="A9" s="22"/>
      <c r="B9" s="29"/>
      <c r="C9" s="24">
        <v>4</v>
      </c>
      <c r="D9" s="23">
        <v>8</v>
      </c>
      <c r="E9" s="23">
        <v>12</v>
      </c>
      <c r="F9" s="23">
        <v>16</v>
      </c>
      <c r="G9" s="23">
        <v>20</v>
      </c>
      <c r="H9" s="23">
        <v>24</v>
      </c>
      <c r="I9" s="23">
        <v>28</v>
      </c>
      <c r="J9" s="23">
        <v>31</v>
      </c>
      <c r="K9" s="23">
        <v>32</v>
      </c>
      <c r="L9" s="23">
        <v>36</v>
      </c>
      <c r="M9" s="23">
        <v>40</v>
      </c>
      <c r="N9" s="32">
        <v>44</v>
      </c>
      <c r="O9" s="33">
        <v>48</v>
      </c>
    </row>
    <row r="10" spans="1:15" s="37" customFormat="1" ht="63" hidden="1" customHeight="1" thickBot="1" x14ac:dyDescent="0.25">
      <c r="A10" s="34"/>
      <c r="B10" s="35"/>
      <c r="C10" s="24" t="s">
        <v>11</v>
      </c>
      <c r="D10" s="24" t="s">
        <v>12</v>
      </c>
      <c r="E10" s="24" t="s">
        <v>13</v>
      </c>
      <c r="F10" s="24" t="s">
        <v>14</v>
      </c>
      <c r="G10" s="24" t="s">
        <v>15</v>
      </c>
      <c r="H10" s="24" t="s">
        <v>16</v>
      </c>
      <c r="I10" s="24" t="s">
        <v>17</v>
      </c>
      <c r="J10" s="24" t="s">
        <v>18</v>
      </c>
      <c r="K10" s="24" t="s">
        <v>19</v>
      </c>
      <c r="L10" s="24" t="s">
        <v>20</v>
      </c>
      <c r="M10" s="24" t="s">
        <v>21</v>
      </c>
      <c r="N10" s="36" t="s">
        <v>22</v>
      </c>
      <c r="O10" s="33" t="s">
        <v>23</v>
      </c>
    </row>
    <row r="11" spans="1:15" ht="409.5" hidden="1" customHeight="1" thickBot="1" x14ac:dyDescent="0.25">
      <c r="A11" s="31">
        <v>1</v>
      </c>
      <c r="B11" s="29" t="s">
        <v>24</v>
      </c>
      <c r="C11" s="38" t="s">
        <v>26</v>
      </c>
      <c r="D11" s="39" t="s">
        <v>25</v>
      </c>
      <c r="E11" s="2" t="s">
        <v>27</v>
      </c>
      <c r="F11" s="3" t="s">
        <v>28</v>
      </c>
      <c r="G11" s="3" t="s">
        <v>29</v>
      </c>
      <c r="H11" s="3" t="s">
        <v>30</v>
      </c>
      <c r="I11" s="3" t="s">
        <v>31</v>
      </c>
      <c r="J11" s="4">
        <v>2</v>
      </c>
      <c r="K11" s="5">
        <v>42051</v>
      </c>
      <c r="L11" s="5">
        <v>42368</v>
      </c>
      <c r="M11" s="6">
        <f>(+L11-K11)/7</f>
        <v>45.285714285714285</v>
      </c>
      <c r="N11" s="7">
        <v>2</v>
      </c>
      <c r="O11" s="3" t="s">
        <v>675</v>
      </c>
    </row>
    <row r="12" spans="1:15" ht="385.5" hidden="1" customHeight="1" thickBot="1" x14ac:dyDescent="0.25">
      <c r="A12" s="31">
        <v>2</v>
      </c>
      <c r="B12" s="29" t="s">
        <v>32</v>
      </c>
      <c r="C12" s="38" t="s">
        <v>26</v>
      </c>
      <c r="D12" s="39"/>
      <c r="E12" s="2" t="s">
        <v>27</v>
      </c>
      <c r="F12" s="3" t="s">
        <v>28</v>
      </c>
      <c r="G12" s="3" t="s">
        <v>29</v>
      </c>
      <c r="H12" s="3" t="s">
        <v>97</v>
      </c>
      <c r="I12" s="3" t="s">
        <v>98</v>
      </c>
      <c r="J12" s="4">
        <v>2</v>
      </c>
      <c r="K12" s="5">
        <v>42051</v>
      </c>
      <c r="L12" s="5">
        <v>42368</v>
      </c>
      <c r="M12" s="6">
        <f t="shared" ref="M12:M74" si="0">(+L12-K12)/7</f>
        <v>45.285714285714285</v>
      </c>
      <c r="N12" s="7">
        <v>2</v>
      </c>
      <c r="O12" s="3" t="s">
        <v>637</v>
      </c>
    </row>
    <row r="13" spans="1:15" ht="228.75" hidden="1" thickBot="1" x14ac:dyDescent="0.25">
      <c r="A13" s="31">
        <v>3</v>
      </c>
      <c r="B13" s="29" t="s">
        <v>33</v>
      </c>
      <c r="C13" s="38" t="s">
        <v>26</v>
      </c>
      <c r="D13" s="39"/>
      <c r="E13" s="2" t="s">
        <v>99</v>
      </c>
      <c r="F13" s="3" t="s">
        <v>28</v>
      </c>
      <c r="G13" s="3" t="s">
        <v>29</v>
      </c>
      <c r="H13" s="3" t="s">
        <v>30</v>
      </c>
      <c r="I13" s="3" t="s">
        <v>31</v>
      </c>
      <c r="J13" s="4">
        <v>2</v>
      </c>
      <c r="K13" s="5">
        <v>42051</v>
      </c>
      <c r="L13" s="5">
        <v>42368</v>
      </c>
      <c r="M13" s="6">
        <f t="shared" si="0"/>
        <v>45.285714285714285</v>
      </c>
      <c r="N13" s="4">
        <v>2</v>
      </c>
      <c r="O13" s="3" t="s">
        <v>635</v>
      </c>
    </row>
    <row r="14" spans="1:15" ht="180.75" hidden="1" thickBot="1" x14ac:dyDescent="0.25">
      <c r="A14" s="31">
        <v>4</v>
      </c>
      <c r="B14" s="29" t="s">
        <v>34</v>
      </c>
      <c r="C14" s="38" t="s">
        <v>26</v>
      </c>
      <c r="D14" s="39"/>
      <c r="E14" s="2" t="s">
        <v>330</v>
      </c>
      <c r="F14" s="3" t="s">
        <v>331</v>
      </c>
      <c r="G14" s="3" t="s">
        <v>332</v>
      </c>
      <c r="H14" s="3" t="s">
        <v>333</v>
      </c>
      <c r="I14" s="3" t="s">
        <v>334</v>
      </c>
      <c r="J14" s="4">
        <v>100</v>
      </c>
      <c r="K14" s="5">
        <v>42051</v>
      </c>
      <c r="L14" s="5">
        <v>42368</v>
      </c>
      <c r="M14" s="6">
        <f t="shared" si="0"/>
        <v>45.285714285714285</v>
      </c>
      <c r="N14" s="7">
        <v>100</v>
      </c>
      <c r="O14" s="3" t="s">
        <v>639</v>
      </c>
    </row>
    <row r="15" spans="1:15" ht="180.75" hidden="1" thickBot="1" x14ac:dyDescent="0.25">
      <c r="A15" s="31">
        <v>5</v>
      </c>
      <c r="B15" s="29" t="s">
        <v>35</v>
      </c>
      <c r="C15" s="38" t="s">
        <v>26</v>
      </c>
      <c r="D15" s="39"/>
      <c r="E15" s="2" t="s">
        <v>330</v>
      </c>
      <c r="F15" s="3" t="s">
        <v>331</v>
      </c>
      <c r="G15" s="3" t="s">
        <v>335</v>
      </c>
      <c r="H15" s="3" t="s">
        <v>336</v>
      </c>
      <c r="I15" s="3" t="s">
        <v>337</v>
      </c>
      <c r="J15" s="4">
        <v>1</v>
      </c>
      <c r="K15" s="5">
        <v>42051</v>
      </c>
      <c r="L15" s="5">
        <v>42368</v>
      </c>
      <c r="M15" s="6">
        <f t="shared" si="0"/>
        <v>45.285714285714285</v>
      </c>
      <c r="N15" s="7">
        <v>1</v>
      </c>
      <c r="O15" s="3" t="s">
        <v>660</v>
      </c>
    </row>
    <row r="16" spans="1:15" ht="252.75" hidden="1" thickBot="1" x14ac:dyDescent="0.25">
      <c r="A16" s="31">
        <v>6</v>
      </c>
      <c r="B16" s="29" t="s">
        <v>36</v>
      </c>
      <c r="C16" s="38" t="s">
        <v>26</v>
      </c>
      <c r="D16" s="39"/>
      <c r="E16" s="2" t="s">
        <v>257</v>
      </c>
      <c r="F16" s="3" t="s">
        <v>258</v>
      </c>
      <c r="G16" s="3" t="s">
        <v>259</v>
      </c>
      <c r="H16" s="3" t="s">
        <v>260</v>
      </c>
      <c r="I16" s="3" t="s">
        <v>261</v>
      </c>
      <c r="J16" s="4">
        <v>100</v>
      </c>
      <c r="K16" s="5">
        <v>42051</v>
      </c>
      <c r="L16" s="5">
        <v>42368</v>
      </c>
      <c r="M16" s="6">
        <f t="shared" si="0"/>
        <v>45.285714285714285</v>
      </c>
      <c r="N16" s="7">
        <v>100</v>
      </c>
      <c r="O16" s="3" t="s">
        <v>655</v>
      </c>
    </row>
    <row r="17" spans="1:15" ht="409.6" hidden="1" thickBot="1" x14ac:dyDescent="0.25">
      <c r="A17" s="31">
        <v>7</v>
      </c>
      <c r="B17" s="29" t="s">
        <v>37</v>
      </c>
      <c r="C17" s="38" t="s">
        <v>26</v>
      </c>
      <c r="D17" s="39"/>
      <c r="E17" s="2" t="s">
        <v>262</v>
      </c>
      <c r="F17" s="3" t="s">
        <v>258</v>
      </c>
      <c r="G17" s="3" t="s">
        <v>263</v>
      </c>
      <c r="H17" s="3" t="s">
        <v>264</v>
      </c>
      <c r="I17" s="3" t="s">
        <v>265</v>
      </c>
      <c r="J17" s="4">
        <v>2</v>
      </c>
      <c r="K17" s="5">
        <v>42051</v>
      </c>
      <c r="L17" s="5">
        <v>42368</v>
      </c>
      <c r="M17" s="6">
        <f t="shared" si="0"/>
        <v>45.285714285714285</v>
      </c>
      <c r="N17" s="4">
        <v>2</v>
      </c>
      <c r="O17" s="3" t="s">
        <v>676</v>
      </c>
    </row>
    <row r="18" spans="1:15" ht="252.75" hidden="1" thickBot="1" x14ac:dyDescent="0.25">
      <c r="A18" s="31">
        <v>8</v>
      </c>
      <c r="B18" s="29" t="s">
        <v>38</v>
      </c>
      <c r="C18" s="38" t="s">
        <v>26</v>
      </c>
      <c r="D18" s="39"/>
      <c r="E18" s="2" t="s">
        <v>266</v>
      </c>
      <c r="F18" s="3" t="s">
        <v>267</v>
      </c>
      <c r="G18" s="3" t="s">
        <v>268</v>
      </c>
      <c r="H18" s="3" t="s">
        <v>636</v>
      </c>
      <c r="I18" s="2" t="s">
        <v>269</v>
      </c>
      <c r="J18" s="4">
        <v>100</v>
      </c>
      <c r="K18" s="5">
        <v>42051</v>
      </c>
      <c r="L18" s="5">
        <v>42368</v>
      </c>
      <c r="M18" s="6">
        <f t="shared" si="0"/>
        <v>45.285714285714285</v>
      </c>
      <c r="N18" s="7">
        <v>100</v>
      </c>
      <c r="O18" s="9" t="s">
        <v>677</v>
      </c>
    </row>
    <row r="19" spans="1:15" ht="285" hidden="1" customHeight="1" thickBot="1" x14ac:dyDescent="0.25">
      <c r="A19" s="31">
        <v>9</v>
      </c>
      <c r="B19" s="29" t="s">
        <v>39</v>
      </c>
      <c r="C19" s="38" t="s">
        <v>26</v>
      </c>
      <c r="D19" s="39"/>
      <c r="E19" s="2" t="s">
        <v>338</v>
      </c>
      <c r="F19" s="3" t="s">
        <v>339</v>
      </c>
      <c r="G19" s="3" t="s">
        <v>340</v>
      </c>
      <c r="H19" s="3" t="s">
        <v>341</v>
      </c>
      <c r="I19" s="3" t="s">
        <v>342</v>
      </c>
      <c r="J19" s="4">
        <v>2</v>
      </c>
      <c r="K19" s="5">
        <v>42051</v>
      </c>
      <c r="L19" s="5">
        <v>42368</v>
      </c>
      <c r="M19" s="6">
        <f t="shared" si="0"/>
        <v>45.285714285714285</v>
      </c>
      <c r="N19" s="7">
        <v>2</v>
      </c>
      <c r="O19" s="3" t="s">
        <v>640</v>
      </c>
    </row>
    <row r="20" spans="1:15" ht="408.75" hidden="1" customHeight="1" thickBot="1" x14ac:dyDescent="0.25">
      <c r="A20" s="31">
        <v>10</v>
      </c>
      <c r="B20" s="29" t="s">
        <v>40</v>
      </c>
      <c r="C20" s="38" t="s">
        <v>26</v>
      </c>
      <c r="D20" s="39"/>
      <c r="E20" s="2" t="s">
        <v>270</v>
      </c>
      <c r="F20" s="3" t="s">
        <v>271</v>
      </c>
      <c r="G20" s="3" t="s">
        <v>272</v>
      </c>
      <c r="H20" s="3" t="s">
        <v>273</v>
      </c>
      <c r="I20" s="3" t="s">
        <v>274</v>
      </c>
      <c r="J20" s="4">
        <v>1</v>
      </c>
      <c r="K20" s="5">
        <v>42051</v>
      </c>
      <c r="L20" s="5">
        <v>42154</v>
      </c>
      <c r="M20" s="6">
        <f t="shared" si="0"/>
        <v>14.714285714285714</v>
      </c>
      <c r="N20" s="10">
        <v>1</v>
      </c>
      <c r="O20" s="2" t="s">
        <v>678</v>
      </c>
    </row>
    <row r="21" spans="1:15" ht="235.5" hidden="1" customHeight="1" thickBot="1" x14ac:dyDescent="0.25">
      <c r="A21" s="31">
        <v>11</v>
      </c>
      <c r="B21" s="29" t="s">
        <v>41</v>
      </c>
      <c r="C21" s="38" t="s">
        <v>26</v>
      </c>
      <c r="D21" s="39"/>
      <c r="E21" s="2" t="s">
        <v>343</v>
      </c>
      <c r="F21" s="3" t="s">
        <v>344</v>
      </c>
      <c r="G21" s="3" t="s">
        <v>345</v>
      </c>
      <c r="H21" s="3" t="s">
        <v>346</v>
      </c>
      <c r="I21" s="3" t="s">
        <v>274</v>
      </c>
      <c r="J21" s="4">
        <v>1</v>
      </c>
      <c r="K21" s="5">
        <v>42051</v>
      </c>
      <c r="L21" s="5">
        <v>42215</v>
      </c>
      <c r="M21" s="6">
        <f t="shared" si="0"/>
        <v>23.428571428571427</v>
      </c>
      <c r="N21" s="7">
        <v>1</v>
      </c>
      <c r="O21" s="3" t="s">
        <v>679</v>
      </c>
    </row>
    <row r="22" spans="1:15" ht="225.75" hidden="1" customHeight="1" thickBot="1" x14ac:dyDescent="0.25">
      <c r="A22" s="31">
        <v>12</v>
      </c>
      <c r="B22" s="29" t="s">
        <v>42</v>
      </c>
      <c r="C22" s="38" t="s">
        <v>26</v>
      </c>
      <c r="D22" s="39"/>
      <c r="E22" s="2" t="s">
        <v>347</v>
      </c>
      <c r="F22" s="3" t="s">
        <v>348</v>
      </c>
      <c r="G22" s="3" t="s">
        <v>349</v>
      </c>
      <c r="H22" s="3" t="s">
        <v>350</v>
      </c>
      <c r="I22" s="3" t="s">
        <v>274</v>
      </c>
      <c r="J22" s="4">
        <v>1</v>
      </c>
      <c r="K22" s="5">
        <v>42051</v>
      </c>
      <c r="L22" s="5">
        <v>42215</v>
      </c>
      <c r="M22" s="6">
        <f t="shared" si="0"/>
        <v>23.428571428571427</v>
      </c>
      <c r="N22" s="7">
        <v>1</v>
      </c>
      <c r="O22" s="3" t="s">
        <v>649</v>
      </c>
    </row>
    <row r="23" spans="1:15" ht="204.75" hidden="1" thickBot="1" x14ac:dyDescent="0.25">
      <c r="A23" s="31">
        <v>13</v>
      </c>
      <c r="B23" s="29" t="s">
        <v>43</v>
      </c>
      <c r="C23" s="38" t="s">
        <v>26</v>
      </c>
      <c r="D23" s="39"/>
      <c r="E23" s="2" t="s">
        <v>275</v>
      </c>
      <c r="F23" s="3" t="s">
        <v>276</v>
      </c>
      <c r="G23" s="3" t="s">
        <v>277</v>
      </c>
      <c r="H23" s="3" t="s">
        <v>278</v>
      </c>
      <c r="I23" s="2" t="s">
        <v>279</v>
      </c>
      <c r="J23" s="4">
        <v>100</v>
      </c>
      <c r="K23" s="5">
        <v>42051</v>
      </c>
      <c r="L23" s="5">
        <v>42063</v>
      </c>
      <c r="M23" s="6">
        <f t="shared" si="0"/>
        <v>1.7142857142857142</v>
      </c>
      <c r="N23" s="7">
        <v>100</v>
      </c>
      <c r="O23" s="2" t="s">
        <v>641</v>
      </c>
    </row>
    <row r="24" spans="1:15" ht="204.75" hidden="1" thickBot="1" x14ac:dyDescent="0.25">
      <c r="A24" s="31">
        <v>14</v>
      </c>
      <c r="B24" s="29" t="s">
        <v>44</v>
      </c>
      <c r="C24" s="38" t="s">
        <v>26</v>
      </c>
      <c r="D24" s="39"/>
      <c r="E24" s="2" t="s">
        <v>275</v>
      </c>
      <c r="F24" s="3" t="s">
        <v>276</v>
      </c>
      <c r="G24" s="3" t="s">
        <v>277</v>
      </c>
      <c r="H24" s="3" t="s">
        <v>280</v>
      </c>
      <c r="I24" s="2" t="s">
        <v>281</v>
      </c>
      <c r="J24" s="4">
        <v>1</v>
      </c>
      <c r="K24" s="5">
        <v>42051</v>
      </c>
      <c r="L24" s="5">
        <v>42063</v>
      </c>
      <c r="M24" s="6">
        <f t="shared" si="0"/>
        <v>1.7142857142857142</v>
      </c>
      <c r="N24" s="7">
        <v>1</v>
      </c>
      <c r="O24" s="2" t="s">
        <v>642</v>
      </c>
    </row>
    <row r="25" spans="1:15" ht="284.25" hidden="1" customHeight="1" thickBot="1" x14ac:dyDescent="0.25">
      <c r="A25" s="31">
        <v>15</v>
      </c>
      <c r="B25" s="29" t="s">
        <v>45</v>
      </c>
      <c r="C25" s="38" t="s">
        <v>26</v>
      </c>
      <c r="D25" s="39"/>
      <c r="E25" s="2" t="s">
        <v>351</v>
      </c>
      <c r="F25" s="3" t="s">
        <v>352</v>
      </c>
      <c r="G25" s="3" t="s">
        <v>353</v>
      </c>
      <c r="H25" s="3" t="s">
        <v>354</v>
      </c>
      <c r="I25" s="2" t="s">
        <v>355</v>
      </c>
      <c r="J25" s="4">
        <v>1</v>
      </c>
      <c r="K25" s="5">
        <v>42051</v>
      </c>
      <c r="L25" s="5">
        <v>42185</v>
      </c>
      <c r="M25" s="6">
        <f t="shared" si="0"/>
        <v>19.142857142857142</v>
      </c>
      <c r="N25" s="7">
        <v>1</v>
      </c>
      <c r="O25" s="3" t="s">
        <v>603</v>
      </c>
    </row>
    <row r="26" spans="1:15" ht="348.75" hidden="1" thickBot="1" x14ac:dyDescent="0.25">
      <c r="A26" s="31">
        <v>16</v>
      </c>
      <c r="B26" s="29" t="s">
        <v>659</v>
      </c>
      <c r="C26" s="38" t="s">
        <v>26</v>
      </c>
      <c r="D26" s="39"/>
      <c r="E26" s="2" t="s">
        <v>356</v>
      </c>
      <c r="F26" s="3" t="s">
        <v>357</v>
      </c>
      <c r="G26" s="3" t="s">
        <v>358</v>
      </c>
      <c r="H26" s="3" t="s">
        <v>359</v>
      </c>
      <c r="I26" s="2" t="s">
        <v>360</v>
      </c>
      <c r="J26" s="4">
        <v>1</v>
      </c>
      <c r="K26" s="5">
        <v>42051</v>
      </c>
      <c r="L26" s="5">
        <v>42093</v>
      </c>
      <c r="M26" s="6">
        <f t="shared" si="0"/>
        <v>6</v>
      </c>
      <c r="N26" s="7">
        <v>1</v>
      </c>
      <c r="O26" s="3" t="s">
        <v>604</v>
      </c>
    </row>
    <row r="27" spans="1:15" ht="348.75" hidden="1" thickBot="1" x14ac:dyDescent="0.25">
      <c r="A27" s="31">
        <v>17</v>
      </c>
      <c r="B27" s="29" t="s">
        <v>46</v>
      </c>
      <c r="C27" s="38" t="s">
        <v>26</v>
      </c>
      <c r="D27" s="39"/>
      <c r="E27" s="2" t="s">
        <v>356</v>
      </c>
      <c r="F27" s="3" t="s">
        <v>357</v>
      </c>
      <c r="G27" s="3" t="s">
        <v>361</v>
      </c>
      <c r="H27" s="3" t="s">
        <v>362</v>
      </c>
      <c r="I27" s="2" t="s">
        <v>363</v>
      </c>
      <c r="J27" s="4">
        <v>100</v>
      </c>
      <c r="K27" s="5">
        <v>42051</v>
      </c>
      <c r="L27" s="5">
        <v>42368</v>
      </c>
      <c r="M27" s="6">
        <f t="shared" si="0"/>
        <v>45.285714285714285</v>
      </c>
      <c r="N27" s="7">
        <v>100</v>
      </c>
      <c r="O27" s="3" t="s">
        <v>680</v>
      </c>
    </row>
    <row r="28" spans="1:15" ht="408.75" hidden="1" customHeight="1" thickBot="1" x14ac:dyDescent="0.25">
      <c r="A28" s="31">
        <v>18</v>
      </c>
      <c r="B28" s="29" t="s">
        <v>47</v>
      </c>
      <c r="C28" s="38" t="s">
        <v>26</v>
      </c>
      <c r="D28" s="39"/>
      <c r="E28" s="1" t="s">
        <v>657</v>
      </c>
      <c r="F28" s="3" t="s">
        <v>357</v>
      </c>
      <c r="G28" s="3" t="s">
        <v>361</v>
      </c>
      <c r="H28" s="3" t="s">
        <v>364</v>
      </c>
      <c r="I28" s="2" t="s">
        <v>365</v>
      </c>
      <c r="J28" s="4">
        <v>3</v>
      </c>
      <c r="K28" s="5">
        <v>42051</v>
      </c>
      <c r="L28" s="5">
        <v>42368</v>
      </c>
      <c r="M28" s="6">
        <f t="shared" si="0"/>
        <v>45.285714285714285</v>
      </c>
      <c r="N28" s="7">
        <v>3</v>
      </c>
      <c r="O28" s="3" t="s">
        <v>661</v>
      </c>
    </row>
    <row r="29" spans="1:15" ht="409.6" hidden="1" thickBot="1" x14ac:dyDescent="0.25">
      <c r="A29" s="31">
        <v>19</v>
      </c>
      <c r="B29" s="29" t="s">
        <v>48</v>
      </c>
      <c r="C29" s="38" t="s">
        <v>26</v>
      </c>
      <c r="D29" s="39"/>
      <c r="E29" s="2" t="s">
        <v>366</v>
      </c>
      <c r="F29" s="3" t="s">
        <v>367</v>
      </c>
      <c r="G29" s="2" t="s">
        <v>368</v>
      </c>
      <c r="H29" s="2" t="s">
        <v>369</v>
      </c>
      <c r="I29" s="2" t="s">
        <v>370</v>
      </c>
      <c r="J29" s="4">
        <v>1</v>
      </c>
      <c r="K29" s="5">
        <v>42051</v>
      </c>
      <c r="L29" s="5">
        <v>42185</v>
      </c>
      <c r="M29" s="6">
        <f t="shared" si="0"/>
        <v>19.142857142857142</v>
      </c>
      <c r="N29" s="7">
        <v>1</v>
      </c>
      <c r="O29" s="3" t="s">
        <v>614</v>
      </c>
    </row>
    <row r="30" spans="1:15" ht="396.75" hidden="1" thickBot="1" x14ac:dyDescent="0.25">
      <c r="A30" s="31">
        <v>20</v>
      </c>
      <c r="B30" s="29" t="s">
        <v>49</v>
      </c>
      <c r="C30" s="38" t="s">
        <v>26</v>
      </c>
      <c r="D30" s="39"/>
      <c r="E30" s="2" t="s">
        <v>371</v>
      </c>
      <c r="F30" s="3" t="s">
        <v>367</v>
      </c>
      <c r="G30" s="2" t="s">
        <v>368</v>
      </c>
      <c r="H30" s="2" t="s">
        <v>372</v>
      </c>
      <c r="I30" s="2" t="s">
        <v>373</v>
      </c>
      <c r="J30" s="4">
        <v>1</v>
      </c>
      <c r="K30" s="5">
        <v>42051</v>
      </c>
      <c r="L30" s="5">
        <v>42185</v>
      </c>
      <c r="M30" s="6">
        <f t="shared" si="0"/>
        <v>19.142857142857142</v>
      </c>
      <c r="N30" s="7">
        <v>1</v>
      </c>
      <c r="O30" s="3" t="s">
        <v>681</v>
      </c>
    </row>
    <row r="31" spans="1:15" ht="384.75" hidden="1" thickBot="1" x14ac:dyDescent="0.25">
      <c r="A31" s="31">
        <v>21</v>
      </c>
      <c r="B31" s="29" t="s">
        <v>50</v>
      </c>
      <c r="C31" s="38" t="s">
        <v>26</v>
      </c>
      <c r="D31" s="39"/>
      <c r="E31" s="2" t="s">
        <v>658</v>
      </c>
      <c r="F31" s="3" t="s">
        <v>367</v>
      </c>
      <c r="G31" s="2" t="s">
        <v>368</v>
      </c>
      <c r="H31" s="2" t="s">
        <v>375</v>
      </c>
      <c r="I31" s="2" t="s">
        <v>376</v>
      </c>
      <c r="J31" s="4">
        <v>1</v>
      </c>
      <c r="K31" s="5">
        <v>42051</v>
      </c>
      <c r="L31" s="5">
        <v>42185</v>
      </c>
      <c r="M31" s="6">
        <f t="shared" si="0"/>
        <v>19.142857142857142</v>
      </c>
      <c r="N31" s="7">
        <v>1</v>
      </c>
      <c r="O31" s="3" t="s">
        <v>615</v>
      </c>
    </row>
    <row r="32" spans="1:15" ht="396.75" hidden="1" thickBot="1" x14ac:dyDescent="0.25">
      <c r="A32" s="31">
        <v>22</v>
      </c>
      <c r="B32" s="29" t="s">
        <v>51</v>
      </c>
      <c r="C32" s="38" t="s">
        <v>26</v>
      </c>
      <c r="D32" s="39"/>
      <c r="E32" s="2" t="s">
        <v>371</v>
      </c>
      <c r="F32" s="3" t="s">
        <v>367</v>
      </c>
      <c r="G32" s="2" t="s">
        <v>368</v>
      </c>
      <c r="H32" s="2" t="s">
        <v>377</v>
      </c>
      <c r="I32" s="2" t="s">
        <v>378</v>
      </c>
      <c r="J32" s="4">
        <v>3</v>
      </c>
      <c r="K32" s="5">
        <v>42051</v>
      </c>
      <c r="L32" s="5">
        <v>42185</v>
      </c>
      <c r="M32" s="6">
        <f t="shared" si="0"/>
        <v>19.142857142857142</v>
      </c>
      <c r="N32" s="7">
        <v>3</v>
      </c>
      <c r="O32" s="3" t="s">
        <v>662</v>
      </c>
    </row>
    <row r="33" spans="1:16" ht="408.75" hidden="1" thickBot="1" x14ac:dyDescent="0.25">
      <c r="A33" s="31">
        <v>23</v>
      </c>
      <c r="B33" s="29" t="s">
        <v>52</v>
      </c>
      <c r="C33" s="38" t="s">
        <v>26</v>
      </c>
      <c r="D33" s="39"/>
      <c r="E33" s="2" t="s">
        <v>374</v>
      </c>
      <c r="F33" s="3" t="s">
        <v>367</v>
      </c>
      <c r="G33" s="2" t="s">
        <v>368</v>
      </c>
      <c r="H33" s="2" t="s">
        <v>379</v>
      </c>
      <c r="I33" s="2" t="s">
        <v>380</v>
      </c>
      <c r="J33" s="4">
        <v>5</v>
      </c>
      <c r="K33" s="5">
        <v>42051</v>
      </c>
      <c r="L33" s="5">
        <v>42185</v>
      </c>
      <c r="M33" s="6">
        <f t="shared" si="0"/>
        <v>19.142857142857142</v>
      </c>
      <c r="N33" s="7">
        <v>5</v>
      </c>
      <c r="O33" s="3" t="s">
        <v>618</v>
      </c>
    </row>
    <row r="34" spans="1:16" ht="396.75" hidden="1" thickBot="1" x14ac:dyDescent="0.25">
      <c r="A34" s="31">
        <v>24</v>
      </c>
      <c r="B34" s="29" t="s">
        <v>53</v>
      </c>
      <c r="C34" s="38" t="s">
        <v>26</v>
      </c>
      <c r="D34" s="39"/>
      <c r="E34" s="2" t="s">
        <v>371</v>
      </c>
      <c r="F34" s="3" t="s">
        <v>367</v>
      </c>
      <c r="G34" s="2" t="s">
        <v>368</v>
      </c>
      <c r="H34" s="2" t="s">
        <v>381</v>
      </c>
      <c r="I34" s="2" t="s">
        <v>382</v>
      </c>
      <c r="J34" s="4">
        <v>100</v>
      </c>
      <c r="K34" s="5">
        <v>42051</v>
      </c>
      <c r="L34" s="5">
        <v>42185</v>
      </c>
      <c r="M34" s="6">
        <f t="shared" si="0"/>
        <v>19.142857142857142</v>
      </c>
      <c r="N34" s="7">
        <v>100</v>
      </c>
      <c r="O34" s="3" t="s">
        <v>682</v>
      </c>
    </row>
    <row r="35" spans="1:16" ht="372.75" hidden="1" thickBot="1" x14ac:dyDescent="0.25">
      <c r="A35" s="31">
        <v>25</v>
      </c>
      <c r="B35" s="29" t="s">
        <v>54</v>
      </c>
      <c r="C35" s="38" t="s">
        <v>26</v>
      </c>
      <c r="D35" s="39"/>
      <c r="E35" s="2" t="s">
        <v>383</v>
      </c>
      <c r="F35" s="3" t="s">
        <v>384</v>
      </c>
      <c r="G35" s="2" t="s">
        <v>368</v>
      </c>
      <c r="H35" s="2" t="s">
        <v>385</v>
      </c>
      <c r="I35" s="2" t="s">
        <v>386</v>
      </c>
      <c r="J35" s="4">
        <v>1</v>
      </c>
      <c r="K35" s="5">
        <v>42051</v>
      </c>
      <c r="L35" s="5">
        <v>42185</v>
      </c>
      <c r="M35" s="6">
        <f t="shared" si="0"/>
        <v>19.142857142857142</v>
      </c>
      <c r="N35" s="7">
        <v>1</v>
      </c>
      <c r="O35" s="3" t="s">
        <v>616</v>
      </c>
    </row>
    <row r="36" spans="1:16" ht="409.5" hidden="1" customHeight="1" thickBot="1" x14ac:dyDescent="0.25">
      <c r="A36" s="31">
        <v>26</v>
      </c>
      <c r="B36" s="29" t="s">
        <v>55</v>
      </c>
      <c r="C36" s="38" t="s">
        <v>26</v>
      </c>
      <c r="D36" s="39"/>
      <c r="E36" s="2" t="s">
        <v>387</v>
      </c>
      <c r="F36" s="3" t="s">
        <v>384</v>
      </c>
      <c r="G36" s="2" t="s">
        <v>368</v>
      </c>
      <c r="H36" s="2" t="s">
        <v>388</v>
      </c>
      <c r="I36" s="2" t="s">
        <v>389</v>
      </c>
      <c r="J36" s="4">
        <v>100</v>
      </c>
      <c r="K36" s="5">
        <v>42051</v>
      </c>
      <c r="L36" s="5">
        <v>42368</v>
      </c>
      <c r="M36" s="6">
        <f t="shared" si="0"/>
        <v>45.285714285714285</v>
      </c>
      <c r="N36" s="7">
        <v>100</v>
      </c>
      <c r="O36" s="57" t="s">
        <v>665</v>
      </c>
    </row>
    <row r="37" spans="1:16" ht="372.75" hidden="1" thickBot="1" x14ac:dyDescent="0.25">
      <c r="A37" s="31">
        <v>27</v>
      </c>
      <c r="B37" s="29" t="s">
        <v>56</v>
      </c>
      <c r="C37" s="38" t="s">
        <v>26</v>
      </c>
      <c r="D37" s="39"/>
      <c r="E37" s="2" t="s">
        <v>383</v>
      </c>
      <c r="F37" s="3" t="s">
        <v>384</v>
      </c>
      <c r="G37" s="2" t="s">
        <v>368</v>
      </c>
      <c r="H37" s="2" t="s">
        <v>390</v>
      </c>
      <c r="I37" s="2" t="s">
        <v>391</v>
      </c>
      <c r="J37" s="4">
        <v>1</v>
      </c>
      <c r="K37" s="5">
        <v>42051</v>
      </c>
      <c r="L37" s="5">
        <v>42093</v>
      </c>
      <c r="M37" s="6">
        <f t="shared" si="0"/>
        <v>6</v>
      </c>
      <c r="N37" s="7">
        <v>1</v>
      </c>
      <c r="O37" s="3" t="s">
        <v>617</v>
      </c>
    </row>
    <row r="38" spans="1:16" ht="300.75" hidden="1" thickBot="1" x14ac:dyDescent="0.25">
      <c r="A38" s="31">
        <v>28</v>
      </c>
      <c r="B38" s="29" t="s">
        <v>57</v>
      </c>
      <c r="C38" s="38" t="s">
        <v>26</v>
      </c>
      <c r="D38" s="39"/>
      <c r="E38" s="2" t="s">
        <v>392</v>
      </c>
      <c r="F38" s="3" t="s">
        <v>393</v>
      </c>
      <c r="G38" s="3" t="s">
        <v>394</v>
      </c>
      <c r="H38" s="3" t="s">
        <v>395</v>
      </c>
      <c r="I38" s="3" t="s">
        <v>396</v>
      </c>
      <c r="J38" s="4">
        <v>1</v>
      </c>
      <c r="K38" s="5">
        <v>42051</v>
      </c>
      <c r="L38" s="5">
        <v>42093</v>
      </c>
      <c r="M38" s="6">
        <f t="shared" si="0"/>
        <v>6</v>
      </c>
      <c r="N38" s="7">
        <v>1</v>
      </c>
      <c r="O38" s="3" t="s">
        <v>605</v>
      </c>
    </row>
    <row r="39" spans="1:16" ht="408.75" hidden="1" customHeight="1" thickBot="1" x14ac:dyDescent="0.25">
      <c r="A39" s="31">
        <v>29</v>
      </c>
      <c r="B39" s="29" t="s">
        <v>58</v>
      </c>
      <c r="C39" s="38" t="s">
        <v>26</v>
      </c>
      <c r="D39" s="39"/>
      <c r="E39" s="2" t="s">
        <v>397</v>
      </c>
      <c r="F39" s="2" t="s">
        <v>398</v>
      </c>
      <c r="G39" s="2" t="s">
        <v>399</v>
      </c>
      <c r="H39" s="2" t="s">
        <v>400</v>
      </c>
      <c r="I39" s="2" t="s">
        <v>401</v>
      </c>
      <c r="J39" s="11">
        <v>1</v>
      </c>
      <c r="K39" s="5">
        <v>42051</v>
      </c>
      <c r="L39" s="5">
        <v>42246</v>
      </c>
      <c r="M39" s="6">
        <f t="shared" si="0"/>
        <v>27.857142857142858</v>
      </c>
      <c r="N39" s="8">
        <v>0.5</v>
      </c>
      <c r="O39" s="57" t="s">
        <v>718</v>
      </c>
      <c r="P39" s="21" t="s">
        <v>714</v>
      </c>
    </row>
    <row r="40" spans="1:16" ht="409.6" hidden="1" thickBot="1" x14ac:dyDescent="0.25">
      <c r="A40" s="31">
        <v>30</v>
      </c>
      <c r="B40" s="29" t="s">
        <v>59</v>
      </c>
      <c r="C40" s="38" t="s">
        <v>26</v>
      </c>
      <c r="D40" s="39"/>
      <c r="E40" s="2" t="s">
        <v>397</v>
      </c>
      <c r="F40" s="3" t="s">
        <v>398</v>
      </c>
      <c r="G40" s="2" t="s">
        <v>399</v>
      </c>
      <c r="H40" s="2" t="s">
        <v>402</v>
      </c>
      <c r="I40" s="2" t="s">
        <v>403</v>
      </c>
      <c r="J40" s="4">
        <v>1</v>
      </c>
      <c r="K40" s="5">
        <v>42051</v>
      </c>
      <c r="L40" s="5">
        <v>42368</v>
      </c>
      <c r="M40" s="6">
        <f t="shared" si="0"/>
        <v>45.285714285714285</v>
      </c>
      <c r="N40" s="7">
        <v>1</v>
      </c>
      <c r="O40" s="3" t="s">
        <v>650</v>
      </c>
    </row>
    <row r="41" spans="1:16" ht="291" hidden="1" customHeight="1" thickBot="1" x14ac:dyDescent="0.25">
      <c r="A41" s="31">
        <v>31</v>
      </c>
      <c r="B41" s="29" t="s">
        <v>60</v>
      </c>
      <c r="C41" s="38" t="s">
        <v>26</v>
      </c>
      <c r="D41" s="39"/>
      <c r="E41" s="2" t="s">
        <v>404</v>
      </c>
      <c r="F41" s="3" t="s">
        <v>405</v>
      </c>
      <c r="G41" s="2" t="s">
        <v>406</v>
      </c>
      <c r="H41" s="2" t="s">
        <v>407</v>
      </c>
      <c r="I41" s="2" t="s">
        <v>408</v>
      </c>
      <c r="J41" s="4">
        <v>1</v>
      </c>
      <c r="K41" s="5">
        <v>42051</v>
      </c>
      <c r="L41" s="5">
        <v>42093</v>
      </c>
      <c r="M41" s="6">
        <f t="shared" si="0"/>
        <v>6</v>
      </c>
      <c r="N41" s="7">
        <v>1</v>
      </c>
      <c r="O41" s="3" t="s">
        <v>631</v>
      </c>
    </row>
    <row r="42" spans="1:16" ht="270.75" hidden="1" customHeight="1" thickBot="1" x14ac:dyDescent="0.25">
      <c r="A42" s="31">
        <v>32</v>
      </c>
      <c r="B42" s="29" t="s">
        <v>61</v>
      </c>
      <c r="C42" s="38" t="s">
        <v>26</v>
      </c>
      <c r="D42" s="39"/>
      <c r="E42" s="2" t="s">
        <v>404</v>
      </c>
      <c r="F42" s="3" t="s">
        <v>405</v>
      </c>
      <c r="G42" s="2" t="s">
        <v>409</v>
      </c>
      <c r="H42" s="2" t="s">
        <v>410</v>
      </c>
      <c r="I42" s="2" t="s">
        <v>411</v>
      </c>
      <c r="J42" s="2">
        <v>1</v>
      </c>
      <c r="K42" s="5">
        <v>42051</v>
      </c>
      <c r="L42" s="5">
        <v>42246</v>
      </c>
      <c r="M42" s="6">
        <f t="shared" si="0"/>
        <v>27.857142857142858</v>
      </c>
      <c r="N42" s="7">
        <v>1</v>
      </c>
      <c r="O42" s="3" t="s">
        <v>619</v>
      </c>
    </row>
    <row r="43" spans="1:16" ht="216.75" hidden="1" thickBot="1" x14ac:dyDescent="0.25">
      <c r="A43" s="31">
        <v>33</v>
      </c>
      <c r="B43" s="29" t="s">
        <v>62</v>
      </c>
      <c r="C43" s="38" t="s">
        <v>26</v>
      </c>
      <c r="D43" s="39"/>
      <c r="E43" s="2" t="s">
        <v>412</v>
      </c>
      <c r="F43" s="3" t="s">
        <v>413</v>
      </c>
      <c r="G43" s="2" t="s">
        <v>406</v>
      </c>
      <c r="H43" s="2" t="s">
        <v>407</v>
      </c>
      <c r="I43" s="2" t="s">
        <v>408</v>
      </c>
      <c r="J43" s="4">
        <v>1</v>
      </c>
      <c r="K43" s="5">
        <v>42051</v>
      </c>
      <c r="L43" s="5">
        <v>42093</v>
      </c>
      <c r="M43" s="6">
        <f t="shared" si="0"/>
        <v>6</v>
      </c>
      <c r="N43" s="7">
        <v>1</v>
      </c>
      <c r="O43" s="3" t="s">
        <v>683</v>
      </c>
    </row>
    <row r="44" spans="1:16" ht="298.5" hidden="1" customHeight="1" thickBot="1" x14ac:dyDescent="0.25">
      <c r="A44" s="31">
        <v>34</v>
      </c>
      <c r="B44" s="29" t="s">
        <v>63</v>
      </c>
      <c r="C44" s="38" t="s">
        <v>26</v>
      </c>
      <c r="D44" s="39"/>
      <c r="E44" s="2" t="s">
        <v>412</v>
      </c>
      <c r="F44" s="3" t="s">
        <v>413</v>
      </c>
      <c r="G44" s="2" t="s">
        <v>409</v>
      </c>
      <c r="H44" s="2" t="s">
        <v>414</v>
      </c>
      <c r="I44" s="2" t="s">
        <v>411</v>
      </c>
      <c r="J44" s="2">
        <v>1</v>
      </c>
      <c r="K44" s="5">
        <v>42051</v>
      </c>
      <c r="L44" s="5">
        <v>42246</v>
      </c>
      <c r="M44" s="6">
        <f t="shared" si="0"/>
        <v>27.857142857142858</v>
      </c>
      <c r="N44" s="7">
        <v>1</v>
      </c>
      <c r="O44" s="3" t="s">
        <v>684</v>
      </c>
    </row>
    <row r="45" spans="1:16" ht="252.75" hidden="1" thickBot="1" x14ac:dyDescent="0.25">
      <c r="A45" s="31">
        <v>35</v>
      </c>
      <c r="B45" s="29" t="s">
        <v>64</v>
      </c>
      <c r="C45" s="38" t="s">
        <v>26</v>
      </c>
      <c r="D45" s="39"/>
      <c r="E45" s="2" t="s">
        <v>415</v>
      </c>
      <c r="F45" s="3" t="s">
        <v>416</v>
      </c>
      <c r="G45" s="3" t="s">
        <v>409</v>
      </c>
      <c r="H45" s="2" t="s">
        <v>407</v>
      </c>
      <c r="I45" s="2" t="s">
        <v>408</v>
      </c>
      <c r="J45" s="4">
        <v>1</v>
      </c>
      <c r="K45" s="5">
        <v>42051</v>
      </c>
      <c r="L45" s="5">
        <v>42093</v>
      </c>
      <c r="M45" s="6">
        <f t="shared" si="0"/>
        <v>6</v>
      </c>
      <c r="N45" s="7">
        <v>1</v>
      </c>
      <c r="O45" s="3" t="s">
        <v>685</v>
      </c>
    </row>
    <row r="46" spans="1:16" ht="252.75" hidden="1" thickBot="1" x14ac:dyDescent="0.25">
      <c r="A46" s="31">
        <v>36</v>
      </c>
      <c r="B46" s="29" t="s">
        <v>65</v>
      </c>
      <c r="C46" s="38" t="s">
        <v>26</v>
      </c>
      <c r="D46" s="39"/>
      <c r="E46" s="2" t="s">
        <v>415</v>
      </c>
      <c r="F46" s="3" t="s">
        <v>416</v>
      </c>
      <c r="G46" s="3" t="s">
        <v>409</v>
      </c>
      <c r="H46" s="2" t="s">
        <v>417</v>
      </c>
      <c r="I46" s="2" t="s">
        <v>411</v>
      </c>
      <c r="J46" s="2">
        <v>1</v>
      </c>
      <c r="K46" s="5">
        <v>42051</v>
      </c>
      <c r="L46" s="5">
        <v>42246</v>
      </c>
      <c r="M46" s="6">
        <f t="shared" si="0"/>
        <v>27.857142857142858</v>
      </c>
      <c r="N46" s="7">
        <v>1</v>
      </c>
      <c r="O46" s="3" t="s">
        <v>668</v>
      </c>
    </row>
    <row r="47" spans="1:16" s="42" customFormat="1" ht="332.25" hidden="1" customHeight="1" thickBot="1" x14ac:dyDescent="0.25">
      <c r="A47" s="31">
        <v>37</v>
      </c>
      <c r="B47" s="29" t="s">
        <v>66</v>
      </c>
      <c r="C47" s="40" t="s">
        <v>26</v>
      </c>
      <c r="D47" s="41"/>
      <c r="E47" s="2" t="s">
        <v>418</v>
      </c>
      <c r="F47" s="3" t="s">
        <v>419</v>
      </c>
      <c r="G47" s="2" t="s">
        <v>284</v>
      </c>
      <c r="H47" s="2" t="s">
        <v>420</v>
      </c>
      <c r="I47" s="2" t="s">
        <v>421</v>
      </c>
      <c r="J47" s="4">
        <v>100</v>
      </c>
      <c r="K47" s="5">
        <v>42051</v>
      </c>
      <c r="L47" s="5">
        <v>42368</v>
      </c>
      <c r="M47" s="6">
        <f t="shared" si="0"/>
        <v>45.285714285714285</v>
      </c>
      <c r="N47" s="7">
        <v>100</v>
      </c>
      <c r="O47" s="3" t="s">
        <v>627</v>
      </c>
    </row>
    <row r="48" spans="1:16" s="42" customFormat="1" ht="331.5" hidden="1" customHeight="1" thickBot="1" x14ac:dyDescent="0.25">
      <c r="A48" s="31">
        <v>38</v>
      </c>
      <c r="B48" s="29" t="s">
        <v>67</v>
      </c>
      <c r="C48" s="40" t="s">
        <v>26</v>
      </c>
      <c r="D48" s="41"/>
      <c r="E48" s="2" t="s">
        <v>418</v>
      </c>
      <c r="F48" s="3" t="s">
        <v>419</v>
      </c>
      <c r="G48" s="2" t="s">
        <v>284</v>
      </c>
      <c r="H48" s="2" t="s">
        <v>422</v>
      </c>
      <c r="I48" s="2" t="s">
        <v>286</v>
      </c>
      <c r="J48" s="4">
        <v>10</v>
      </c>
      <c r="K48" s="5">
        <v>42051</v>
      </c>
      <c r="L48" s="5">
        <v>42368</v>
      </c>
      <c r="M48" s="6">
        <f t="shared" si="0"/>
        <v>45.285714285714285</v>
      </c>
      <c r="N48" s="7">
        <v>10</v>
      </c>
      <c r="O48" s="3" t="s">
        <v>686</v>
      </c>
    </row>
    <row r="49" spans="1:15" ht="345.75" hidden="1" customHeight="1" thickBot="1" x14ac:dyDescent="0.25">
      <c r="A49" s="31">
        <v>39</v>
      </c>
      <c r="B49" s="29" t="s">
        <v>68</v>
      </c>
      <c r="C49" s="38" t="s">
        <v>26</v>
      </c>
      <c r="D49" s="39"/>
      <c r="E49" s="2" t="s">
        <v>418</v>
      </c>
      <c r="F49" s="3" t="s">
        <v>419</v>
      </c>
      <c r="G49" s="2" t="s">
        <v>284</v>
      </c>
      <c r="H49" s="2" t="s">
        <v>423</v>
      </c>
      <c r="I49" s="2" t="s">
        <v>424</v>
      </c>
      <c r="J49" s="4">
        <v>1</v>
      </c>
      <c r="K49" s="5">
        <v>42051</v>
      </c>
      <c r="L49" s="5">
        <v>42368</v>
      </c>
      <c r="M49" s="6">
        <f t="shared" si="0"/>
        <v>45.285714285714285</v>
      </c>
      <c r="N49" s="7">
        <v>1</v>
      </c>
      <c r="O49" s="3" t="s">
        <v>606</v>
      </c>
    </row>
    <row r="50" spans="1:15" ht="312.75" hidden="1" thickBot="1" x14ac:dyDescent="0.25">
      <c r="A50" s="31">
        <v>40</v>
      </c>
      <c r="B50" s="29" t="s">
        <v>69</v>
      </c>
      <c r="C50" s="38" t="s">
        <v>26</v>
      </c>
      <c r="D50" s="39"/>
      <c r="E50" s="2" t="s">
        <v>425</v>
      </c>
      <c r="F50" s="3" t="s">
        <v>426</v>
      </c>
      <c r="G50" s="3" t="s">
        <v>427</v>
      </c>
      <c r="H50" s="3" t="s">
        <v>428</v>
      </c>
      <c r="I50" s="2" t="s">
        <v>429</v>
      </c>
      <c r="J50" s="4">
        <v>1</v>
      </c>
      <c r="K50" s="5">
        <v>42051</v>
      </c>
      <c r="L50" s="5">
        <v>42124</v>
      </c>
      <c r="M50" s="6">
        <f t="shared" si="0"/>
        <v>10.428571428571429</v>
      </c>
      <c r="N50" s="7">
        <v>1</v>
      </c>
      <c r="O50" s="3" t="s">
        <v>607</v>
      </c>
    </row>
    <row r="51" spans="1:15" ht="312.75" hidden="1" thickBot="1" x14ac:dyDescent="0.25">
      <c r="A51" s="31">
        <v>41</v>
      </c>
      <c r="B51" s="29" t="s">
        <v>70</v>
      </c>
      <c r="C51" s="38" t="s">
        <v>26</v>
      </c>
      <c r="D51" s="39"/>
      <c r="E51" s="2" t="s">
        <v>425</v>
      </c>
      <c r="F51" s="3" t="s">
        <v>426</v>
      </c>
      <c r="G51" s="3" t="s">
        <v>427</v>
      </c>
      <c r="H51" s="3" t="s">
        <v>430</v>
      </c>
      <c r="I51" s="2" t="s">
        <v>431</v>
      </c>
      <c r="J51" s="4">
        <v>10</v>
      </c>
      <c r="K51" s="5">
        <v>42051</v>
      </c>
      <c r="L51" s="5">
        <v>42124</v>
      </c>
      <c r="M51" s="6">
        <f t="shared" si="0"/>
        <v>10.428571428571429</v>
      </c>
      <c r="N51" s="7">
        <v>10</v>
      </c>
      <c r="O51" s="3" t="s">
        <v>669</v>
      </c>
    </row>
    <row r="52" spans="1:15" ht="312.75" hidden="1" thickBot="1" x14ac:dyDescent="0.25">
      <c r="A52" s="31">
        <v>42</v>
      </c>
      <c r="B52" s="29" t="s">
        <v>71</v>
      </c>
      <c r="C52" s="38" t="s">
        <v>26</v>
      </c>
      <c r="D52" s="39"/>
      <c r="E52" s="2" t="s">
        <v>425</v>
      </c>
      <c r="F52" s="3" t="s">
        <v>426</v>
      </c>
      <c r="G52" s="3" t="s">
        <v>427</v>
      </c>
      <c r="H52" s="3" t="s">
        <v>432</v>
      </c>
      <c r="I52" s="2" t="s">
        <v>433</v>
      </c>
      <c r="J52" s="4">
        <v>1</v>
      </c>
      <c r="K52" s="5">
        <v>42051</v>
      </c>
      <c r="L52" s="5">
        <v>42124</v>
      </c>
      <c r="M52" s="6">
        <f t="shared" si="0"/>
        <v>10.428571428571429</v>
      </c>
      <c r="N52" s="7">
        <v>1</v>
      </c>
      <c r="O52" s="3" t="s">
        <v>608</v>
      </c>
    </row>
    <row r="53" spans="1:15" s="42" customFormat="1" ht="409.6" hidden="1" thickBot="1" x14ac:dyDescent="0.25">
      <c r="A53" s="31">
        <v>43</v>
      </c>
      <c r="B53" s="29" t="s">
        <v>72</v>
      </c>
      <c r="C53" s="40" t="s">
        <v>26</v>
      </c>
      <c r="D53" s="41"/>
      <c r="E53" s="2" t="s">
        <v>434</v>
      </c>
      <c r="F53" s="3" t="s">
        <v>435</v>
      </c>
      <c r="G53" s="2" t="s">
        <v>436</v>
      </c>
      <c r="H53" s="2" t="s">
        <v>437</v>
      </c>
      <c r="I53" s="2" t="s">
        <v>286</v>
      </c>
      <c r="J53" s="4">
        <v>10</v>
      </c>
      <c r="K53" s="5">
        <v>42051</v>
      </c>
      <c r="L53" s="5">
        <v>42369</v>
      </c>
      <c r="M53" s="6">
        <f t="shared" si="0"/>
        <v>45.428571428571431</v>
      </c>
      <c r="N53" s="7">
        <v>10</v>
      </c>
      <c r="O53" s="3" t="s">
        <v>670</v>
      </c>
    </row>
    <row r="54" spans="1:15" ht="409.6" hidden="1" thickBot="1" x14ac:dyDescent="0.25">
      <c r="A54" s="31">
        <v>44</v>
      </c>
      <c r="B54" s="29" t="s">
        <v>73</v>
      </c>
      <c r="C54" s="38" t="s">
        <v>26</v>
      </c>
      <c r="D54" s="39"/>
      <c r="E54" s="2" t="s">
        <v>434</v>
      </c>
      <c r="F54" s="3" t="s">
        <v>435</v>
      </c>
      <c r="G54" s="2" t="s">
        <v>436</v>
      </c>
      <c r="H54" s="2" t="s">
        <v>438</v>
      </c>
      <c r="I54" s="2" t="s">
        <v>439</v>
      </c>
      <c r="J54" s="4">
        <v>100</v>
      </c>
      <c r="K54" s="5">
        <v>42051</v>
      </c>
      <c r="L54" s="5">
        <v>42368</v>
      </c>
      <c r="M54" s="6">
        <f t="shared" si="0"/>
        <v>45.285714285714285</v>
      </c>
      <c r="N54" s="7">
        <v>100</v>
      </c>
      <c r="O54" s="3" t="s">
        <v>651</v>
      </c>
    </row>
    <row r="55" spans="1:15" s="42" customFormat="1" ht="409.5" hidden="1" customHeight="1" thickBot="1" x14ac:dyDescent="0.25">
      <c r="A55" s="31">
        <v>45</v>
      </c>
      <c r="B55" s="29" t="s">
        <v>74</v>
      </c>
      <c r="C55" s="40" t="s">
        <v>26</v>
      </c>
      <c r="D55" s="41"/>
      <c r="E55" s="2" t="s">
        <v>434</v>
      </c>
      <c r="F55" s="3" t="s">
        <v>435</v>
      </c>
      <c r="G55" s="2" t="s">
        <v>436</v>
      </c>
      <c r="H55" s="2" t="s">
        <v>423</v>
      </c>
      <c r="I55" s="2" t="s">
        <v>302</v>
      </c>
      <c r="J55" s="4">
        <v>1</v>
      </c>
      <c r="K55" s="5">
        <v>42051</v>
      </c>
      <c r="L55" s="5">
        <v>42215</v>
      </c>
      <c r="M55" s="6">
        <f t="shared" si="0"/>
        <v>23.428571428571427</v>
      </c>
      <c r="N55" s="7">
        <v>1</v>
      </c>
      <c r="O55" s="3" t="s">
        <v>671</v>
      </c>
    </row>
    <row r="56" spans="1:15" s="42" customFormat="1" ht="192.75" hidden="1" thickBot="1" x14ac:dyDescent="0.25">
      <c r="A56" s="31">
        <v>46</v>
      </c>
      <c r="B56" s="29" t="s">
        <v>75</v>
      </c>
      <c r="C56" s="40" t="s">
        <v>26</v>
      </c>
      <c r="D56" s="41"/>
      <c r="E56" s="2" t="s">
        <v>440</v>
      </c>
      <c r="F56" s="2" t="s">
        <v>290</v>
      </c>
      <c r="G56" s="2" t="s">
        <v>441</v>
      </c>
      <c r="H56" s="12" t="s">
        <v>442</v>
      </c>
      <c r="I56" s="12" t="s">
        <v>286</v>
      </c>
      <c r="J56" s="4">
        <v>10</v>
      </c>
      <c r="K56" s="5">
        <v>42051</v>
      </c>
      <c r="L56" s="5">
        <v>42368</v>
      </c>
      <c r="M56" s="6">
        <f t="shared" si="0"/>
        <v>45.285714285714285</v>
      </c>
      <c r="N56" s="7">
        <v>10</v>
      </c>
      <c r="O56" s="3" t="s">
        <v>628</v>
      </c>
    </row>
    <row r="57" spans="1:15" s="42" customFormat="1" ht="192.75" hidden="1" thickBot="1" x14ac:dyDescent="0.25">
      <c r="A57" s="31">
        <v>47</v>
      </c>
      <c r="B57" s="29" t="s">
        <v>76</v>
      </c>
      <c r="C57" s="40" t="s">
        <v>26</v>
      </c>
      <c r="D57" s="41"/>
      <c r="E57" s="2" t="s">
        <v>443</v>
      </c>
      <c r="F57" s="2" t="s">
        <v>290</v>
      </c>
      <c r="G57" s="2" t="s">
        <v>441</v>
      </c>
      <c r="H57" s="12" t="s">
        <v>442</v>
      </c>
      <c r="I57" s="12" t="s">
        <v>286</v>
      </c>
      <c r="J57" s="4">
        <v>10</v>
      </c>
      <c r="K57" s="5">
        <v>42051</v>
      </c>
      <c r="L57" s="5">
        <v>42368</v>
      </c>
      <c r="M57" s="6">
        <f t="shared" si="0"/>
        <v>45.285714285714285</v>
      </c>
      <c r="N57" s="7">
        <v>10</v>
      </c>
      <c r="O57" s="3" t="s">
        <v>628</v>
      </c>
    </row>
    <row r="58" spans="1:15" ht="180.75" hidden="1" thickBot="1" x14ac:dyDescent="0.25">
      <c r="A58" s="31">
        <v>48</v>
      </c>
      <c r="B58" s="29" t="s">
        <v>77</v>
      </c>
      <c r="C58" s="38" t="s">
        <v>26</v>
      </c>
      <c r="D58" s="39"/>
      <c r="E58" s="2" t="s">
        <v>443</v>
      </c>
      <c r="F58" s="2" t="s">
        <v>290</v>
      </c>
      <c r="G58" s="2" t="s">
        <v>441</v>
      </c>
      <c r="H58" s="12" t="s">
        <v>423</v>
      </c>
      <c r="I58" s="12" t="s">
        <v>302</v>
      </c>
      <c r="J58" s="4">
        <v>1</v>
      </c>
      <c r="K58" s="5">
        <v>42051</v>
      </c>
      <c r="L58" s="5">
        <v>42093</v>
      </c>
      <c r="M58" s="6">
        <f t="shared" si="0"/>
        <v>6</v>
      </c>
      <c r="N58" s="7">
        <v>1</v>
      </c>
      <c r="O58" s="3" t="s">
        <v>609</v>
      </c>
    </row>
    <row r="59" spans="1:15" s="42" customFormat="1" ht="204.75" hidden="1" thickBot="1" x14ac:dyDescent="0.25">
      <c r="A59" s="31">
        <v>49</v>
      </c>
      <c r="B59" s="29" t="s">
        <v>78</v>
      </c>
      <c r="C59" s="40" t="s">
        <v>26</v>
      </c>
      <c r="D59" s="41"/>
      <c r="E59" s="2" t="s">
        <v>444</v>
      </c>
      <c r="F59" s="2" t="s">
        <v>290</v>
      </c>
      <c r="G59" s="2" t="s">
        <v>445</v>
      </c>
      <c r="H59" s="2" t="s">
        <v>446</v>
      </c>
      <c r="I59" s="2" t="s">
        <v>286</v>
      </c>
      <c r="J59" s="4">
        <v>10</v>
      </c>
      <c r="K59" s="5">
        <v>42051</v>
      </c>
      <c r="L59" s="5">
        <v>42368</v>
      </c>
      <c r="M59" s="6">
        <f t="shared" si="0"/>
        <v>45.285714285714285</v>
      </c>
      <c r="N59" s="7">
        <v>10</v>
      </c>
      <c r="O59" s="3" t="s">
        <v>687</v>
      </c>
    </row>
    <row r="60" spans="1:15" ht="180.75" hidden="1" thickBot="1" x14ac:dyDescent="0.25">
      <c r="A60" s="31">
        <v>50</v>
      </c>
      <c r="B60" s="29" t="s">
        <v>79</v>
      </c>
      <c r="C60" s="38" t="s">
        <v>26</v>
      </c>
      <c r="D60" s="39"/>
      <c r="E60" s="2" t="s">
        <v>444</v>
      </c>
      <c r="F60" s="2" t="s">
        <v>290</v>
      </c>
      <c r="G60" s="2" t="s">
        <v>445</v>
      </c>
      <c r="H60" s="2" t="s">
        <v>447</v>
      </c>
      <c r="I60" s="2" t="s">
        <v>302</v>
      </c>
      <c r="J60" s="4">
        <v>1</v>
      </c>
      <c r="K60" s="5">
        <v>42051</v>
      </c>
      <c r="L60" s="5">
        <v>42093</v>
      </c>
      <c r="M60" s="6">
        <f t="shared" si="0"/>
        <v>6</v>
      </c>
      <c r="N60" s="7">
        <v>1</v>
      </c>
      <c r="O60" s="3" t="s">
        <v>672</v>
      </c>
    </row>
    <row r="61" spans="1:15" ht="192.75" hidden="1" thickBot="1" x14ac:dyDescent="0.25">
      <c r="A61" s="31">
        <v>51</v>
      </c>
      <c r="B61" s="29" t="s">
        <v>80</v>
      </c>
      <c r="C61" s="38" t="s">
        <v>89</v>
      </c>
      <c r="D61" s="43"/>
      <c r="E61" s="2" t="s">
        <v>448</v>
      </c>
      <c r="F61" s="2" t="s">
        <v>290</v>
      </c>
      <c r="G61" s="2" t="s">
        <v>449</v>
      </c>
      <c r="H61" s="12" t="s">
        <v>450</v>
      </c>
      <c r="I61" s="12" t="s">
        <v>286</v>
      </c>
      <c r="J61" s="4">
        <v>10</v>
      </c>
      <c r="K61" s="5">
        <v>42051</v>
      </c>
      <c r="L61" s="5">
        <v>42093</v>
      </c>
      <c r="M61" s="6">
        <f t="shared" si="0"/>
        <v>6</v>
      </c>
      <c r="N61" s="7">
        <v>10</v>
      </c>
      <c r="O61" s="2" t="s">
        <v>688</v>
      </c>
    </row>
    <row r="62" spans="1:15" s="42" customFormat="1" ht="204.75" hidden="1" thickBot="1" x14ac:dyDescent="0.25">
      <c r="A62" s="31">
        <v>52</v>
      </c>
      <c r="B62" s="29" t="s">
        <v>81</v>
      </c>
      <c r="C62" s="40" t="s">
        <v>90</v>
      </c>
      <c r="D62" s="44"/>
      <c r="E62" s="2" t="s">
        <v>451</v>
      </c>
      <c r="F62" s="2" t="s">
        <v>290</v>
      </c>
      <c r="G62" s="2" t="s">
        <v>452</v>
      </c>
      <c r="H62" s="12" t="s">
        <v>453</v>
      </c>
      <c r="I62" s="12" t="s">
        <v>454</v>
      </c>
      <c r="J62" s="4">
        <v>10</v>
      </c>
      <c r="K62" s="5">
        <v>42051</v>
      </c>
      <c r="L62" s="5">
        <v>42368</v>
      </c>
      <c r="M62" s="6">
        <f t="shared" si="0"/>
        <v>45.285714285714285</v>
      </c>
      <c r="N62" s="7">
        <v>10</v>
      </c>
      <c r="O62" s="2" t="s">
        <v>629</v>
      </c>
    </row>
    <row r="63" spans="1:15" ht="180.75" hidden="1" thickBot="1" x14ac:dyDescent="0.25">
      <c r="A63" s="52">
        <v>53</v>
      </c>
      <c r="B63" s="54" t="s">
        <v>82</v>
      </c>
      <c r="C63" s="53" t="s">
        <v>91</v>
      </c>
      <c r="D63" s="43"/>
      <c r="E63" s="2" t="s">
        <v>289</v>
      </c>
      <c r="F63" s="2" t="s">
        <v>290</v>
      </c>
      <c r="G63" s="2" t="s">
        <v>284</v>
      </c>
      <c r="H63" s="2" t="s">
        <v>291</v>
      </c>
      <c r="I63" s="2" t="s">
        <v>292</v>
      </c>
      <c r="J63" s="4">
        <v>1</v>
      </c>
      <c r="K63" s="5">
        <v>42051</v>
      </c>
      <c r="L63" s="5">
        <v>42063</v>
      </c>
      <c r="M63" s="6">
        <f t="shared" si="0"/>
        <v>1.7142857142857142</v>
      </c>
      <c r="N63" s="8">
        <v>1</v>
      </c>
      <c r="O63" s="65" t="s">
        <v>707</v>
      </c>
    </row>
    <row r="64" spans="1:15" ht="180.75" hidden="1" thickBot="1" x14ac:dyDescent="0.25">
      <c r="A64" s="31">
        <v>54</v>
      </c>
      <c r="B64" s="29" t="s">
        <v>83</v>
      </c>
      <c r="C64" s="38" t="s">
        <v>92</v>
      </c>
      <c r="D64" s="43"/>
      <c r="E64" s="2" t="s">
        <v>289</v>
      </c>
      <c r="F64" s="2" t="s">
        <v>290</v>
      </c>
      <c r="G64" s="2" t="s">
        <v>284</v>
      </c>
      <c r="H64" s="2" t="s">
        <v>293</v>
      </c>
      <c r="I64" s="2" t="s">
        <v>294</v>
      </c>
      <c r="J64" s="4">
        <v>10</v>
      </c>
      <c r="K64" s="5">
        <v>42051</v>
      </c>
      <c r="L64" s="5">
        <v>42368</v>
      </c>
      <c r="M64" s="6">
        <f t="shared" si="0"/>
        <v>45.285714285714285</v>
      </c>
      <c r="N64" s="7">
        <v>10</v>
      </c>
      <c r="O64" s="65" t="s">
        <v>708</v>
      </c>
    </row>
    <row r="65" spans="1:15" ht="180.75" hidden="1" thickBot="1" x14ac:dyDescent="0.25">
      <c r="A65" s="31">
        <v>55</v>
      </c>
      <c r="B65" s="29" t="s">
        <v>84</v>
      </c>
      <c r="C65" s="38" t="s">
        <v>93</v>
      </c>
      <c r="D65" s="43"/>
      <c r="E65" s="2" t="s">
        <v>295</v>
      </c>
      <c r="F65" s="2" t="s">
        <v>290</v>
      </c>
      <c r="G65" s="2" t="s">
        <v>284</v>
      </c>
      <c r="H65" s="2" t="s">
        <v>296</v>
      </c>
      <c r="I65" s="2" t="s">
        <v>297</v>
      </c>
      <c r="J65" s="4">
        <v>1</v>
      </c>
      <c r="K65" s="5">
        <v>42051</v>
      </c>
      <c r="L65" s="5">
        <v>42063</v>
      </c>
      <c r="M65" s="6">
        <f t="shared" si="0"/>
        <v>1.7142857142857142</v>
      </c>
      <c r="N65" s="7">
        <v>1</v>
      </c>
      <c r="O65" s="13" t="s">
        <v>643</v>
      </c>
    </row>
    <row r="66" spans="1:15" ht="180.75" hidden="1" thickBot="1" x14ac:dyDescent="0.25">
      <c r="A66" s="31">
        <v>56</v>
      </c>
      <c r="B66" s="29" t="s">
        <v>85</v>
      </c>
      <c r="C66" s="38" t="s">
        <v>94</v>
      </c>
      <c r="D66" s="43"/>
      <c r="E66" s="2" t="s">
        <v>295</v>
      </c>
      <c r="F66" s="2" t="s">
        <v>290</v>
      </c>
      <c r="G66" s="2" t="s">
        <v>284</v>
      </c>
      <c r="H66" s="2" t="s">
        <v>298</v>
      </c>
      <c r="I66" s="2" t="s">
        <v>710</v>
      </c>
      <c r="J66" s="4">
        <v>10</v>
      </c>
      <c r="K66" s="5">
        <v>42051</v>
      </c>
      <c r="L66" s="5">
        <v>42368</v>
      </c>
      <c r="M66" s="6">
        <f t="shared" si="0"/>
        <v>45.285714285714285</v>
      </c>
      <c r="N66" s="10">
        <v>10</v>
      </c>
      <c r="O66" s="65" t="s">
        <v>709</v>
      </c>
    </row>
    <row r="67" spans="1:15" ht="228.75" hidden="1" thickBot="1" x14ac:dyDescent="0.25">
      <c r="A67" s="31">
        <v>57</v>
      </c>
      <c r="B67" s="29" t="s">
        <v>86</v>
      </c>
      <c r="C67" s="38" t="s">
        <v>95</v>
      </c>
      <c r="D67" s="43"/>
      <c r="E67" s="2" t="s">
        <v>455</v>
      </c>
      <c r="F67" s="2" t="s">
        <v>290</v>
      </c>
      <c r="G67" s="2" t="s">
        <v>284</v>
      </c>
      <c r="H67" s="2" t="s">
        <v>456</v>
      </c>
      <c r="I67" s="2" t="s">
        <v>457</v>
      </c>
      <c r="J67" s="4">
        <v>1</v>
      </c>
      <c r="K67" s="5">
        <v>42051</v>
      </c>
      <c r="L67" s="5">
        <v>42063</v>
      </c>
      <c r="M67" s="6">
        <f t="shared" si="0"/>
        <v>1.7142857142857142</v>
      </c>
      <c r="N67" s="45">
        <v>1</v>
      </c>
      <c r="O67" s="66" t="s">
        <v>711</v>
      </c>
    </row>
    <row r="68" spans="1:15" ht="228.75" hidden="1" thickBot="1" x14ac:dyDescent="0.25">
      <c r="A68" s="31">
        <v>58</v>
      </c>
      <c r="B68" s="29" t="s">
        <v>87</v>
      </c>
      <c r="C68" s="38" t="s">
        <v>96</v>
      </c>
      <c r="D68" s="43"/>
      <c r="E68" s="2" t="s">
        <v>458</v>
      </c>
      <c r="F68" s="2" t="s">
        <v>290</v>
      </c>
      <c r="G68" s="2" t="s">
        <v>284</v>
      </c>
      <c r="H68" s="2" t="s">
        <v>459</v>
      </c>
      <c r="I68" s="2" t="s">
        <v>460</v>
      </c>
      <c r="J68" s="4">
        <v>10</v>
      </c>
      <c r="K68" s="5">
        <v>42051</v>
      </c>
      <c r="L68" s="5">
        <v>42368</v>
      </c>
      <c r="M68" s="6">
        <f t="shared" si="0"/>
        <v>45.285714285714285</v>
      </c>
      <c r="N68" s="10">
        <v>10</v>
      </c>
      <c r="O68" s="58" t="s">
        <v>708</v>
      </c>
    </row>
    <row r="69" spans="1:15" ht="408.75" hidden="1" thickBot="1" x14ac:dyDescent="0.25">
      <c r="A69" s="31">
        <v>59</v>
      </c>
      <c r="B69" s="29" t="s">
        <v>88</v>
      </c>
      <c r="C69" s="38" t="s">
        <v>108</v>
      </c>
      <c r="D69" s="43"/>
      <c r="E69" s="2" t="s">
        <v>461</v>
      </c>
      <c r="F69" s="2" t="s">
        <v>462</v>
      </c>
      <c r="G69" s="2" t="s">
        <v>284</v>
      </c>
      <c r="H69" s="2" t="s">
        <v>463</v>
      </c>
      <c r="I69" s="2" t="s">
        <v>464</v>
      </c>
      <c r="J69" s="4">
        <v>10</v>
      </c>
      <c r="K69" s="5">
        <v>42051</v>
      </c>
      <c r="L69" s="5">
        <v>42093</v>
      </c>
      <c r="M69" s="6">
        <f t="shared" si="0"/>
        <v>6</v>
      </c>
      <c r="N69" s="4">
        <v>10</v>
      </c>
      <c r="O69" s="58" t="s">
        <v>666</v>
      </c>
    </row>
    <row r="70" spans="1:15" ht="408" hidden="1" customHeight="1" thickBot="1" x14ac:dyDescent="0.25">
      <c r="A70" s="31">
        <v>60</v>
      </c>
      <c r="B70" s="29" t="s">
        <v>100</v>
      </c>
      <c r="C70" s="38" t="s">
        <v>109</v>
      </c>
      <c r="D70" s="43"/>
      <c r="E70" s="2" t="s">
        <v>461</v>
      </c>
      <c r="F70" s="2" t="s">
        <v>462</v>
      </c>
      <c r="G70" s="2" t="s">
        <v>284</v>
      </c>
      <c r="H70" s="2" t="s">
        <v>465</v>
      </c>
      <c r="I70" s="2" t="s">
        <v>466</v>
      </c>
      <c r="J70" s="4">
        <v>100</v>
      </c>
      <c r="K70" s="5">
        <v>42051</v>
      </c>
      <c r="L70" s="5">
        <v>42369</v>
      </c>
      <c r="M70" s="6">
        <f t="shared" si="0"/>
        <v>45.428571428571431</v>
      </c>
      <c r="N70" s="10">
        <v>100</v>
      </c>
      <c r="O70" s="2" t="s">
        <v>689</v>
      </c>
    </row>
    <row r="71" spans="1:15" ht="192.75" hidden="1" thickBot="1" x14ac:dyDescent="0.25">
      <c r="A71" s="31">
        <v>61</v>
      </c>
      <c r="B71" s="29" t="s">
        <v>101</v>
      </c>
      <c r="C71" s="38" t="s">
        <v>110</v>
      </c>
      <c r="D71" s="43"/>
      <c r="E71" s="2" t="s">
        <v>467</v>
      </c>
      <c r="F71" s="2" t="s">
        <v>468</v>
      </c>
      <c r="G71" s="2" t="s">
        <v>118</v>
      </c>
      <c r="H71" s="2" t="s">
        <v>469</v>
      </c>
      <c r="I71" s="2" t="s">
        <v>470</v>
      </c>
      <c r="J71" s="4">
        <v>100</v>
      </c>
      <c r="K71" s="5">
        <v>42051</v>
      </c>
      <c r="L71" s="5">
        <v>42368</v>
      </c>
      <c r="M71" s="6">
        <f t="shared" si="0"/>
        <v>45.285714285714285</v>
      </c>
      <c r="N71" s="10">
        <v>100</v>
      </c>
      <c r="O71" s="2" t="s">
        <v>690</v>
      </c>
    </row>
    <row r="72" spans="1:15" ht="192" hidden="1" customHeight="1" thickBot="1" x14ac:dyDescent="0.25">
      <c r="A72" s="31">
        <v>62</v>
      </c>
      <c r="B72" s="29" t="s">
        <v>102</v>
      </c>
      <c r="C72" s="38" t="s">
        <v>111</v>
      </c>
      <c r="D72" s="43"/>
      <c r="E72" s="2" t="s">
        <v>471</v>
      </c>
      <c r="F72" s="2" t="s">
        <v>472</v>
      </c>
      <c r="G72" s="2" t="s">
        <v>284</v>
      </c>
      <c r="H72" s="2" t="s">
        <v>473</v>
      </c>
      <c r="I72" s="2" t="s">
        <v>474</v>
      </c>
      <c r="J72" s="4">
        <v>10</v>
      </c>
      <c r="K72" s="5">
        <v>42051</v>
      </c>
      <c r="L72" s="5">
        <v>42369</v>
      </c>
      <c r="M72" s="6">
        <f t="shared" si="0"/>
        <v>45.428571428571431</v>
      </c>
      <c r="N72" s="10">
        <v>10</v>
      </c>
      <c r="O72" s="2" t="s">
        <v>610</v>
      </c>
    </row>
    <row r="73" spans="1:15" ht="168.75" hidden="1" thickBot="1" x14ac:dyDescent="0.25">
      <c r="A73" s="31">
        <v>63</v>
      </c>
      <c r="B73" s="29" t="s">
        <v>103</v>
      </c>
      <c r="C73" s="38" t="s">
        <v>112</v>
      </c>
      <c r="D73" s="43"/>
      <c r="E73" s="2" t="s">
        <v>475</v>
      </c>
      <c r="F73" s="2" t="s">
        <v>472</v>
      </c>
      <c r="G73" s="2" t="s">
        <v>284</v>
      </c>
      <c r="H73" s="2" t="s">
        <v>473</v>
      </c>
      <c r="I73" s="2" t="s">
        <v>474</v>
      </c>
      <c r="J73" s="4">
        <v>10</v>
      </c>
      <c r="K73" s="5">
        <v>42051</v>
      </c>
      <c r="L73" s="5">
        <v>42369</v>
      </c>
      <c r="M73" s="6">
        <f t="shared" si="0"/>
        <v>45.428571428571431</v>
      </c>
      <c r="N73" s="46">
        <v>10</v>
      </c>
      <c r="O73" s="14" t="s">
        <v>620</v>
      </c>
    </row>
    <row r="74" spans="1:15" ht="144.75" hidden="1" thickBot="1" x14ac:dyDescent="0.25">
      <c r="A74" s="31">
        <v>64</v>
      </c>
      <c r="B74" s="29" t="s">
        <v>104</v>
      </c>
      <c r="C74" s="38" t="s">
        <v>113</v>
      </c>
      <c r="D74" s="43"/>
      <c r="E74" s="2" t="s">
        <v>476</v>
      </c>
      <c r="F74" s="2" t="s">
        <v>477</v>
      </c>
      <c r="G74" s="2" t="s">
        <v>284</v>
      </c>
      <c r="H74" s="2" t="s">
        <v>463</v>
      </c>
      <c r="I74" s="2" t="s">
        <v>464</v>
      </c>
      <c r="J74" s="4">
        <v>10</v>
      </c>
      <c r="K74" s="5">
        <v>42099</v>
      </c>
      <c r="L74" s="5">
        <v>42381</v>
      </c>
      <c r="M74" s="6">
        <f t="shared" si="0"/>
        <v>40.285714285714285</v>
      </c>
      <c r="N74" s="10">
        <v>10</v>
      </c>
      <c r="O74" s="2" t="s">
        <v>666</v>
      </c>
    </row>
    <row r="75" spans="1:15" ht="144.75" hidden="1" thickBot="1" x14ac:dyDescent="0.25">
      <c r="A75" s="31">
        <v>65</v>
      </c>
      <c r="B75" s="29" t="s">
        <v>105</v>
      </c>
      <c r="C75" s="38" t="s">
        <v>114</v>
      </c>
      <c r="D75" s="43"/>
      <c r="E75" s="2" t="s">
        <v>476</v>
      </c>
      <c r="F75" s="2" t="s">
        <v>477</v>
      </c>
      <c r="G75" s="2" t="s">
        <v>284</v>
      </c>
      <c r="H75" s="2" t="s">
        <v>478</v>
      </c>
      <c r="I75" s="2" t="s">
        <v>466</v>
      </c>
      <c r="J75" s="4">
        <v>100</v>
      </c>
      <c r="K75" s="5">
        <v>42099</v>
      </c>
      <c r="L75" s="5">
        <v>42381</v>
      </c>
      <c r="M75" s="6">
        <f t="shared" ref="M75:M138" si="1">(+L75-K75)/7</f>
        <v>40.285714285714285</v>
      </c>
      <c r="N75" s="7">
        <v>100</v>
      </c>
      <c r="O75" s="2" t="s">
        <v>634</v>
      </c>
    </row>
    <row r="76" spans="1:15" ht="204.75" hidden="1" thickBot="1" x14ac:dyDescent="0.25">
      <c r="A76" s="31">
        <v>66</v>
      </c>
      <c r="B76" s="29" t="s">
        <v>106</v>
      </c>
      <c r="C76" s="38" t="s">
        <v>115</v>
      </c>
      <c r="D76" s="43"/>
      <c r="E76" s="2" t="s">
        <v>116</v>
      </c>
      <c r="F76" s="2" t="s">
        <v>117</v>
      </c>
      <c r="G76" s="2" t="s">
        <v>118</v>
      </c>
      <c r="H76" s="2" t="s">
        <v>119</v>
      </c>
      <c r="I76" s="2" t="s">
        <v>120</v>
      </c>
      <c r="J76" s="4">
        <v>1</v>
      </c>
      <c r="K76" s="5">
        <v>42051</v>
      </c>
      <c r="L76" s="5">
        <v>42093</v>
      </c>
      <c r="M76" s="6">
        <f t="shared" si="1"/>
        <v>6</v>
      </c>
      <c r="N76" s="10">
        <v>1</v>
      </c>
      <c r="O76" s="2" t="s">
        <v>691</v>
      </c>
    </row>
    <row r="77" spans="1:15" ht="180.75" hidden="1" thickBot="1" x14ac:dyDescent="0.25">
      <c r="A77" s="31">
        <v>67</v>
      </c>
      <c r="B77" s="29" t="s">
        <v>107</v>
      </c>
      <c r="C77" s="38" t="s">
        <v>122</v>
      </c>
      <c r="D77" s="43"/>
      <c r="E77" s="2" t="s">
        <v>116</v>
      </c>
      <c r="F77" s="2" t="s">
        <v>117</v>
      </c>
      <c r="G77" s="2" t="s">
        <v>118</v>
      </c>
      <c r="H77" s="2" t="s">
        <v>123</v>
      </c>
      <c r="I77" s="2" t="s">
        <v>124</v>
      </c>
      <c r="J77" s="4">
        <v>1</v>
      </c>
      <c r="K77" s="5">
        <v>42051</v>
      </c>
      <c r="L77" s="5">
        <v>42093</v>
      </c>
      <c r="M77" s="6">
        <f t="shared" si="1"/>
        <v>6</v>
      </c>
      <c r="N77" s="7">
        <v>1</v>
      </c>
      <c r="O77" s="2" t="s">
        <v>692</v>
      </c>
    </row>
    <row r="78" spans="1:15" ht="409.6" hidden="1" thickBot="1" x14ac:dyDescent="0.25">
      <c r="A78" s="31">
        <v>68</v>
      </c>
      <c r="B78" s="29" t="s">
        <v>121</v>
      </c>
      <c r="C78" s="38" t="s">
        <v>187</v>
      </c>
      <c r="D78" s="43"/>
      <c r="E78" s="2" t="s">
        <v>479</v>
      </c>
      <c r="F78" s="2" t="s">
        <v>480</v>
      </c>
      <c r="G78" s="2" t="s">
        <v>284</v>
      </c>
      <c r="H78" s="2" t="s">
        <v>481</v>
      </c>
      <c r="I78" s="2" t="s">
        <v>482</v>
      </c>
      <c r="J78" s="4">
        <v>100</v>
      </c>
      <c r="K78" s="5">
        <v>42051</v>
      </c>
      <c r="L78" s="5">
        <v>42063</v>
      </c>
      <c r="M78" s="6">
        <f t="shared" si="1"/>
        <v>1.7142857142857142</v>
      </c>
      <c r="N78" s="10">
        <v>100</v>
      </c>
      <c r="O78" s="2" t="s">
        <v>632</v>
      </c>
    </row>
    <row r="79" spans="1:15" ht="204.75" hidden="1" thickBot="1" x14ac:dyDescent="0.25">
      <c r="A79" s="31">
        <v>69</v>
      </c>
      <c r="B79" s="29" t="s">
        <v>125</v>
      </c>
      <c r="C79" s="38" t="s">
        <v>188</v>
      </c>
      <c r="D79" s="43"/>
      <c r="E79" s="2" t="s">
        <v>483</v>
      </c>
      <c r="F79" s="2" t="s">
        <v>484</v>
      </c>
      <c r="G79" s="2" t="s">
        <v>284</v>
      </c>
      <c r="H79" s="2" t="s">
        <v>485</v>
      </c>
      <c r="I79" s="2" t="s">
        <v>486</v>
      </c>
      <c r="J79" s="4">
        <v>1</v>
      </c>
      <c r="K79" s="5">
        <v>42051</v>
      </c>
      <c r="L79" s="5">
        <v>42063</v>
      </c>
      <c r="M79" s="6">
        <f t="shared" si="1"/>
        <v>1.7142857142857142</v>
      </c>
      <c r="N79" s="10">
        <v>1</v>
      </c>
      <c r="O79" s="2" t="s">
        <v>693</v>
      </c>
    </row>
    <row r="80" spans="1:15" ht="204.75" hidden="1" thickBot="1" x14ac:dyDescent="0.25">
      <c r="A80" s="31">
        <v>70</v>
      </c>
      <c r="B80" s="29" t="s">
        <v>126</v>
      </c>
      <c r="C80" s="38" t="s">
        <v>189</v>
      </c>
      <c r="D80" s="43"/>
      <c r="E80" s="2" t="s">
        <v>483</v>
      </c>
      <c r="F80" s="2" t="s">
        <v>283</v>
      </c>
      <c r="G80" s="2" t="s">
        <v>284</v>
      </c>
      <c r="H80" s="2" t="s">
        <v>487</v>
      </c>
      <c r="I80" s="2" t="s">
        <v>488</v>
      </c>
      <c r="J80" s="4">
        <v>100</v>
      </c>
      <c r="K80" s="5">
        <v>42051</v>
      </c>
      <c r="L80" s="5">
        <v>42093</v>
      </c>
      <c r="M80" s="6">
        <f t="shared" si="1"/>
        <v>6</v>
      </c>
      <c r="N80" s="10">
        <v>100</v>
      </c>
      <c r="O80" s="2" t="s">
        <v>633</v>
      </c>
    </row>
    <row r="81" spans="1:16" ht="204.75" hidden="1" thickBot="1" x14ac:dyDescent="0.25">
      <c r="A81" s="31">
        <v>71</v>
      </c>
      <c r="B81" s="29" t="s">
        <v>127</v>
      </c>
      <c r="C81" s="38" t="s">
        <v>190</v>
      </c>
      <c r="D81" s="43"/>
      <c r="E81" s="2" t="s">
        <v>483</v>
      </c>
      <c r="F81" s="2" t="s">
        <v>484</v>
      </c>
      <c r="G81" s="2" t="s">
        <v>284</v>
      </c>
      <c r="H81" s="2" t="s">
        <v>489</v>
      </c>
      <c r="I81" s="2" t="s">
        <v>490</v>
      </c>
      <c r="J81" s="4">
        <v>100</v>
      </c>
      <c r="K81" s="5">
        <v>42051</v>
      </c>
      <c r="L81" s="5">
        <v>42109</v>
      </c>
      <c r="M81" s="6">
        <f t="shared" si="1"/>
        <v>8.2857142857142865</v>
      </c>
      <c r="N81" s="10">
        <v>100</v>
      </c>
      <c r="O81" s="2" t="s">
        <v>694</v>
      </c>
    </row>
    <row r="82" spans="1:16" ht="144.75" hidden="1" thickBot="1" x14ac:dyDescent="0.25">
      <c r="A82" s="31">
        <v>72</v>
      </c>
      <c r="B82" s="29" t="s">
        <v>128</v>
      </c>
      <c r="C82" s="38" t="s">
        <v>191</v>
      </c>
      <c r="D82" s="43"/>
      <c r="E82" s="2" t="s">
        <v>491</v>
      </c>
      <c r="F82" s="2" t="s">
        <v>283</v>
      </c>
      <c r="G82" s="2" t="s">
        <v>284</v>
      </c>
      <c r="H82" s="2" t="s">
        <v>492</v>
      </c>
      <c r="I82" s="2" t="s">
        <v>493</v>
      </c>
      <c r="J82" s="4">
        <v>100</v>
      </c>
      <c r="K82" s="5">
        <v>42051</v>
      </c>
      <c r="L82" s="5">
        <v>42063</v>
      </c>
      <c r="M82" s="6">
        <f t="shared" si="1"/>
        <v>1.7142857142857142</v>
      </c>
      <c r="N82" s="10">
        <v>100</v>
      </c>
      <c r="O82" s="2" t="s">
        <v>695</v>
      </c>
    </row>
    <row r="83" spans="1:16" ht="180.75" hidden="1" thickBot="1" x14ac:dyDescent="0.25">
      <c r="A83" s="31">
        <v>73</v>
      </c>
      <c r="B83" s="29" t="s">
        <v>129</v>
      </c>
      <c r="C83" s="38" t="s">
        <v>192</v>
      </c>
      <c r="D83" s="43"/>
      <c r="E83" s="2" t="s">
        <v>494</v>
      </c>
      <c r="F83" s="2" t="s">
        <v>283</v>
      </c>
      <c r="G83" s="2" t="s">
        <v>284</v>
      </c>
      <c r="H83" s="2" t="s">
        <v>495</v>
      </c>
      <c r="I83" s="2" t="s">
        <v>286</v>
      </c>
      <c r="J83" s="4">
        <v>10</v>
      </c>
      <c r="K83" s="5">
        <v>42051</v>
      </c>
      <c r="L83" s="5">
        <v>42063</v>
      </c>
      <c r="M83" s="6">
        <f t="shared" si="1"/>
        <v>1.7142857142857142</v>
      </c>
      <c r="N83" s="10">
        <v>10</v>
      </c>
      <c r="O83" s="2" t="s">
        <v>696</v>
      </c>
    </row>
    <row r="84" spans="1:16" s="42" customFormat="1" ht="144.75" hidden="1" thickBot="1" x14ac:dyDescent="0.25">
      <c r="A84" s="31">
        <v>74</v>
      </c>
      <c r="B84" s="29" t="s">
        <v>130</v>
      </c>
      <c r="C84" s="40" t="s">
        <v>193</v>
      </c>
      <c r="D84" s="44"/>
      <c r="E84" s="2" t="s">
        <v>494</v>
      </c>
      <c r="F84" s="2" t="s">
        <v>283</v>
      </c>
      <c r="G84" s="2" t="s">
        <v>284</v>
      </c>
      <c r="H84" s="2" t="s">
        <v>423</v>
      </c>
      <c r="I84" s="2" t="s">
        <v>302</v>
      </c>
      <c r="J84" s="4">
        <v>1</v>
      </c>
      <c r="K84" s="5">
        <v>42051</v>
      </c>
      <c r="L84" s="5">
        <v>42063</v>
      </c>
      <c r="M84" s="6">
        <f t="shared" si="1"/>
        <v>1.7142857142857142</v>
      </c>
      <c r="N84" s="10">
        <v>1</v>
      </c>
      <c r="O84" s="2" t="s">
        <v>630</v>
      </c>
    </row>
    <row r="85" spans="1:16" ht="168.75" hidden="1" thickBot="1" x14ac:dyDescent="0.25">
      <c r="A85" s="31">
        <v>75</v>
      </c>
      <c r="B85" s="29" t="s">
        <v>131</v>
      </c>
      <c r="C85" s="38" t="s">
        <v>194</v>
      </c>
      <c r="D85" s="43"/>
      <c r="E85" s="2" t="s">
        <v>299</v>
      </c>
      <c r="F85" s="2" t="s">
        <v>283</v>
      </c>
      <c r="G85" s="2" t="s">
        <v>284</v>
      </c>
      <c r="H85" s="2" t="s">
        <v>300</v>
      </c>
      <c r="I85" s="2" t="s">
        <v>286</v>
      </c>
      <c r="J85" s="4">
        <v>10</v>
      </c>
      <c r="K85" s="5">
        <v>42051</v>
      </c>
      <c r="L85" s="5">
        <v>42063</v>
      </c>
      <c r="M85" s="6">
        <f t="shared" si="1"/>
        <v>1.7142857142857142</v>
      </c>
      <c r="N85" s="47">
        <v>10</v>
      </c>
      <c r="O85" s="14" t="s">
        <v>697</v>
      </c>
    </row>
    <row r="86" spans="1:16" ht="144.75" hidden="1" thickBot="1" x14ac:dyDescent="0.25">
      <c r="A86" s="31">
        <v>76</v>
      </c>
      <c r="B86" s="29" t="s">
        <v>132</v>
      </c>
      <c r="C86" s="38" t="s">
        <v>195</v>
      </c>
      <c r="D86" s="43"/>
      <c r="E86" s="2" t="s">
        <v>299</v>
      </c>
      <c r="F86" s="2" t="s">
        <v>283</v>
      </c>
      <c r="G86" s="2" t="s">
        <v>284</v>
      </c>
      <c r="H86" s="2" t="s">
        <v>301</v>
      </c>
      <c r="I86" s="2" t="s">
        <v>302</v>
      </c>
      <c r="J86" s="4">
        <v>1</v>
      </c>
      <c r="K86" s="5">
        <v>42051</v>
      </c>
      <c r="L86" s="5">
        <v>42063</v>
      </c>
      <c r="M86" s="6">
        <f t="shared" si="1"/>
        <v>1.7142857142857142</v>
      </c>
      <c r="N86" s="7">
        <v>1</v>
      </c>
      <c r="O86" s="14" t="s">
        <v>611</v>
      </c>
    </row>
    <row r="87" spans="1:16" ht="192.75" hidden="1" thickBot="1" x14ac:dyDescent="0.25">
      <c r="A87" s="31">
        <v>77</v>
      </c>
      <c r="B87" s="29" t="s">
        <v>133</v>
      </c>
      <c r="C87" s="38" t="s">
        <v>196</v>
      </c>
      <c r="D87" s="43"/>
      <c r="E87" s="2" t="s">
        <v>303</v>
      </c>
      <c r="F87" s="2" t="s">
        <v>283</v>
      </c>
      <c r="G87" s="2" t="s">
        <v>284</v>
      </c>
      <c r="H87" s="2" t="s">
        <v>285</v>
      </c>
      <c r="I87" s="2" t="s">
        <v>286</v>
      </c>
      <c r="J87" s="4">
        <v>10</v>
      </c>
      <c r="K87" s="5">
        <v>42051</v>
      </c>
      <c r="L87" s="5">
        <v>42093</v>
      </c>
      <c r="M87" s="6">
        <f t="shared" si="1"/>
        <v>6</v>
      </c>
      <c r="N87" s="7">
        <v>10</v>
      </c>
      <c r="O87" s="2" t="s">
        <v>644</v>
      </c>
    </row>
    <row r="88" spans="1:16" ht="144.75" hidden="1" thickBot="1" x14ac:dyDescent="0.25">
      <c r="A88" s="31">
        <v>78</v>
      </c>
      <c r="B88" s="29" t="s">
        <v>134</v>
      </c>
      <c r="C88" s="38" t="s">
        <v>197</v>
      </c>
      <c r="D88" s="43"/>
      <c r="E88" s="2" t="s">
        <v>303</v>
      </c>
      <c r="F88" s="2" t="s">
        <v>283</v>
      </c>
      <c r="G88" s="2" t="s">
        <v>284</v>
      </c>
      <c r="H88" s="2" t="s">
        <v>304</v>
      </c>
      <c r="I88" s="2" t="s">
        <v>626</v>
      </c>
      <c r="J88" s="4">
        <v>100</v>
      </c>
      <c r="K88" s="5">
        <v>42051</v>
      </c>
      <c r="L88" s="5">
        <v>42093</v>
      </c>
      <c r="M88" s="6">
        <f t="shared" si="1"/>
        <v>6</v>
      </c>
      <c r="N88" s="10">
        <v>100</v>
      </c>
      <c r="O88" s="2" t="s">
        <v>634</v>
      </c>
    </row>
    <row r="89" spans="1:16" ht="166.5" hidden="1" customHeight="1" thickBot="1" x14ac:dyDescent="0.25">
      <c r="A89" s="31">
        <v>79</v>
      </c>
      <c r="B89" s="29" t="s">
        <v>135</v>
      </c>
      <c r="C89" s="38" t="s">
        <v>198</v>
      </c>
      <c r="D89" s="43"/>
      <c r="E89" s="2" t="s">
        <v>656</v>
      </c>
      <c r="F89" s="2" t="s">
        <v>283</v>
      </c>
      <c r="G89" s="2" t="s">
        <v>284</v>
      </c>
      <c r="H89" s="12" t="s">
        <v>300</v>
      </c>
      <c r="I89" s="12" t="s">
        <v>286</v>
      </c>
      <c r="J89" s="4">
        <v>10</v>
      </c>
      <c r="K89" s="5">
        <v>42051</v>
      </c>
      <c r="L89" s="5">
        <v>42093</v>
      </c>
      <c r="M89" s="6">
        <f t="shared" si="1"/>
        <v>6</v>
      </c>
      <c r="N89" s="10">
        <v>10</v>
      </c>
      <c r="O89" s="2" t="s">
        <v>644</v>
      </c>
    </row>
    <row r="90" spans="1:16" ht="144.75" hidden="1" thickBot="1" x14ac:dyDescent="0.25">
      <c r="A90" s="31">
        <v>80</v>
      </c>
      <c r="B90" s="29" t="s">
        <v>136</v>
      </c>
      <c r="C90" s="38" t="s">
        <v>199</v>
      </c>
      <c r="D90" s="43"/>
      <c r="E90" s="2" t="s">
        <v>656</v>
      </c>
      <c r="F90" s="2" t="s">
        <v>283</v>
      </c>
      <c r="G90" s="2" t="s">
        <v>284</v>
      </c>
      <c r="H90" s="12" t="s">
        <v>287</v>
      </c>
      <c r="I90" s="12" t="s">
        <v>288</v>
      </c>
      <c r="J90" s="12">
        <v>1</v>
      </c>
      <c r="K90" s="5">
        <v>42051</v>
      </c>
      <c r="L90" s="5">
        <v>42093</v>
      </c>
      <c r="M90" s="6">
        <f t="shared" si="1"/>
        <v>6</v>
      </c>
      <c r="N90" s="10">
        <v>1</v>
      </c>
      <c r="O90" s="2" t="s">
        <v>698</v>
      </c>
    </row>
    <row r="91" spans="1:16" ht="192.75" hidden="1" thickBot="1" x14ac:dyDescent="0.25">
      <c r="A91" s="31">
        <v>81</v>
      </c>
      <c r="B91" s="29" t="s">
        <v>137</v>
      </c>
      <c r="C91" s="38" t="s">
        <v>200</v>
      </c>
      <c r="D91" s="43"/>
      <c r="E91" s="2" t="s">
        <v>496</v>
      </c>
      <c r="F91" s="2" t="s">
        <v>283</v>
      </c>
      <c r="G91" s="2" t="s">
        <v>284</v>
      </c>
      <c r="H91" s="2" t="s">
        <v>285</v>
      </c>
      <c r="I91" s="2" t="s">
        <v>286</v>
      </c>
      <c r="J91" s="4">
        <v>10</v>
      </c>
      <c r="K91" s="5">
        <v>42051</v>
      </c>
      <c r="L91" s="5">
        <v>42093</v>
      </c>
      <c r="M91" s="6">
        <f t="shared" si="1"/>
        <v>6</v>
      </c>
      <c r="N91" s="10">
        <v>10</v>
      </c>
      <c r="O91" s="2" t="s">
        <v>644</v>
      </c>
    </row>
    <row r="92" spans="1:16" ht="144.75" hidden="1" thickBot="1" x14ac:dyDescent="0.25">
      <c r="A92" s="31">
        <v>82</v>
      </c>
      <c r="B92" s="29" t="s">
        <v>138</v>
      </c>
      <c r="C92" s="38" t="s">
        <v>201</v>
      </c>
      <c r="D92" s="43"/>
      <c r="E92" s="2" t="s">
        <v>496</v>
      </c>
      <c r="F92" s="2" t="s">
        <v>283</v>
      </c>
      <c r="G92" s="2" t="s">
        <v>284</v>
      </c>
      <c r="H92" s="2" t="s">
        <v>287</v>
      </c>
      <c r="I92" s="2" t="s">
        <v>288</v>
      </c>
      <c r="J92" s="4">
        <v>1</v>
      </c>
      <c r="K92" s="5">
        <v>42051</v>
      </c>
      <c r="L92" s="5">
        <v>42093</v>
      </c>
      <c r="M92" s="6">
        <f t="shared" si="1"/>
        <v>6</v>
      </c>
      <c r="N92" s="10">
        <v>1</v>
      </c>
      <c r="O92" s="2" t="s">
        <v>699</v>
      </c>
    </row>
    <row r="93" spans="1:16" ht="192.75" hidden="1" thickBot="1" x14ac:dyDescent="0.25">
      <c r="A93" s="31">
        <v>83</v>
      </c>
      <c r="B93" s="29" t="s">
        <v>139</v>
      </c>
      <c r="C93" s="38" t="s">
        <v>202</v>
      </c>
      <c r="D93" s="43"/>
      <c r="E93" s="2" t="s">
        <v>282</v>
      </c>
      <c r="F93" s="2" t="s">
        <v>283</v>
      </c>
      <c r="G93" s="2" t="s">
        <v>284</v>
      </c>
      <c r="H93" s="2" t="s">
        <v>285</v>
      </c>
      <c r="I93" s="2" t="s">
        <v>286</v>
      </c>
      <c r="J93" s="4">
        <v>10</v>
      </c>
      <c r="K93" s="5">
        <v>42051</v>
      </c>
      <c r="L93" s="5">
        <v>42368</v>
      </c>
      <c r="M93" s="6">
        <f t="shared" si="1"/>
        <v>45.285714285714285</v>
      </c>
      <c r="N93" s="7">
        <v>10</v>
      </c>
      <c r="O93" s="2" t="s">
        <v>700</v>
      </c>
    </row>
    <row r="94" spans="1:16" ht="144.75" hidden="1" thickBot="1" x14ac:dyDescent="0.25">
      <c r="A94" s="31">
        <v>84</v>
      </c>
      <c r="B94" s="29" t="s">
        <v>140</v>
      </c>
      <c r="C94" s="38" t="s">
        <v>203</v>
      </c>
      <c r="D94" s="43"/>
      <c r="E94" s="2" t="s">
        <v>282</v>
      </c>
      <c r="F94" s="2" t="s">
        <v>283</v>
      </c>
      <c r="G94" s="2" t="s">
        <v>284</v>
      </c>
      <c r="H94" s="2" t="s">
        <v>287</v>
      </c>
      <c r="I94" s="2" t="s">
        <v>288</v>
      </c>
      <c r="J94" s="4">
        <v>1</v>
      </c>
      <c r="K94" s="5">
        <v>42051</v>
      </c>
      <c r="L94" s="5">
        <v>42093</v>
      </c>
      <c r="M94" s="6">
        <f t="shared" si="1"/>
        <v>6</v>
      </c>
      <c r="N94" s="10">
        <v>1</v>
      </c>
      <c r="O94" s="2" t="s">
        <v>634</v>
      </c>
    </row>
    <row r="95" spans="1:16" ht="281.25" hidden="1" customHeight="1" thickBot="1" x14ac:dyDescent="0.25">
      <c r="A95" s="31">
        <v>85</v>
      </c>
      <c r="B95" s="29" t="s">
        <v>141</v>
      </c>
      <c r="C95" s="38" t="s">
        <v>204</v>
      </c>
      <c r="D95" s="43"/>
      <c r="E95" s="2" t="s">
        <v>497</v>
      </c>
      <c r="F95" s="2" t="s">
        <v>498</v>
      </c>
      <c r="G95" s="2" t="s">
        <v>499</v>
      </c>
      <c r="H95" s="2" t="s">
        <v>500</v>
      </c>
      <c r="I95" s="2" t="s">
        <v>501</v>
      </c>
      <c r="J95" s="4">
        <v>1</v>
      </c>
      <c r="K95" s="5">
        <v>42051</v>
      </c>
      <c r="L95" s="5">
        <v>42093</v>
      </c>
      <c r="M95" s="6">
        <f t="shared" si="1"/>
        <v>6</v>
      </c>
      <c r="N95" s="7">
        <v>1</v>
      </c>
      <c r="O95" s="2" t="s">
        <v>701</v>
      </c>
    </row>
    <row r="96" spans="1:16" ht="255" hidden="1" customHeight="1" thickBot="1" x14ac:dyDescent="0.25">
      <c r="A96" s="52">
        <v>86</v>
      </c>
      <c r="B96" s="54" t="s">
        <v>142</v>
      </c>
      <c r="C96" s="53" t="s">
        <v>205</v>
      </c>
      <c r="D96" s="43"/>
      <c r="E96" s="2" t="s">
        <v>497</v>
      </c>
      <c r="F96" s="2" t="s">
        <v>498</v>
      </c>
      <c r="G96" s="2" t="s">
        <v>499</v>
      </c>
      <c r="H96" s="2" t="s">
        <v>502</v>
      </c>
      <c r="I96" s="2" t="s">
        <v>503</v>
      </c>
      <c r="J96" s="4">
        <v>4</v>
      </c>
      <c r="K96" s="5">
        <v>42051</v>
      </c>
      <c r="L96" s="5">
        <v>42093</v>
      </c>
      <c r="M96" s="6">
        <f t="shared" si="1"/>
        <v>6</v>
      </c>
      <c r="N96" s="7">
        <v>2</v>
      </c>
      <c r="O96" s="58" t="s">
        <v>716</v>
      </c>
      <c r="P96" s="21" t="s">
        <v>714</v>
      </c>
    </row>
    <row r="97" spans="1:16" ht="201.75" hidden="1" customHeight="1" thickBot="1" x14ac:dyDescent="0.25">
      <c r="A97" s="31">
        <v>87</v>
      </c>
      <c r="B97" s="29" t="s">
        <v>143</v>
      </c>
      <c r="C97" s="38" t="s">
        <v>206</v>
      </c>
      <c r="D97" s="43"/>
      <c r="E97" s="2" t="s">
        <v>305</v>
      </c>
      <c r="F97" s="2" t="s">
        <v>306</v>
      </c>
      <c r="G97" s="2" t="s">
        <v>307</v>
      </c>
      <c r="H97" s="2" t="s">
        <v>308</v>
      </c>
      <c r="I97" s="2" t="s">
        <v>309</v>
      </c>
      <c r="J97" s="4">
        <v>1</v>
      </c>
      <c r="K97" s="5">
        <v>42051</v>
      </c>
      <c r="L97" s="5">
        <v>42063</v>
      </c>
      <c r="M97" s="6">
        <f t="shared" si="1"/>
        <v>1.7142857142857142</v>
      </c>
      <c r="N97" s="10">
        <v>1</v>
      </c>
      <c r="O97" s="2" t="s">
        <v>702</v>
      </c>
    </row>
    <row r="98" spans="1:16" ht="144.75" hidden="1" thickBot="1" x14ac:dyDescent="0.25">
      <c r="A98" s="31">
        <v>88</v>
      </c>
      <c r="B98" s="29" t="s">
        <v>144</v>
      </c>
      <c r="C98" s="38" t="s">
        <v>207</v>
      </c>
      <c r="D98" s="43"/>
      <c r="E98" s="2" t="s">
        <v>310</v>
      </c>
      <c r="F98" s="2" t="s">
        <v>311</v>
      </c>
      <c r="G98" s="2" t="s">
        <v>307</v>
      </c>
      <c r="H98" s="2" t="s">
        <v>312</v>
      </c>
      <c r="I98" s="2" t="s">
        <v>313</v>
      </c>
      <c r="J98" s="4">
        <v>1</v>
      </c>
      <c r="K98" s="5">
        <v>42051</v>
      </c>
      <c r="L98" s="5">
        <v>42063</v>
      </c>
      <c r="M98" s="6">
        <f t="shared" si="1"/>
        <v>1.7142857142857142</v>
      </c>
      <c r="N98" s="7">
        <v>1</v>
      </c>
      <c r="O98" s="2" t="s">
        <v>621</v>
      </c>
    </row>
    <row r="99" spans="1:16" ht="168.75" hidden="1" thickBot="1" x14ac:dyDescent="0.25">
      <c r="A99" s="31">
        <v>89</v>
      </c>
      <c r="B99" s="29" t="s">
        <v>145</v>
      </c>
      <c r="C99" s="38" t="s">
        <v>208</v>
      </c>
      <c r="D99" s="43"/>
      <c r="E99" s="2" t="s">
        <v>504</v>
      </c>
      <c r="F99" s="2" t="s">
        <v>505</v>
      </c>
      <c r="G99" s="2" t="s">
        <v>506</v>
      </c>
      <c r="H99" s="2" t="s">
        <v>507</v>
      </c>
      <c r="I99" s="2" t="s">
        <v>508</v>
      </c>
      <c r="J99" s="4">
        <v>1</v>
      </c>
      <c r="K99" s="5">
        <v>42051</v>
      </c>
      <c r="L99" s="5">
        <v>42170</v>
      </c>
      <c r="M99" s="6">
        <f t="shared" si="1"/>
        <v>17</v>
      </c>
      <c r="N99" s="7">
        <v>1</v>
      </c>
      <c r="O99" s="2" t="s">
        <v>622</v>
      </c>
    </row>
    <row r="100" spans="1:16" ht="168.75" hidden="1" thickBot="1" x14ac:dyDescent="0.25">
      <c r="A100" s="31">
        <v>90</v>
      </c>
      <c r="B100" s="29" t="s">
        <v>146</v>
      </c>
      <c r="C100" s="38" t="s">
        <v>209</v>
      </c>
      <c r="D100" s="43"/>
      <c r="E100" s="2" t="s">
        <v>504</v>
      </c>
      <c r="F100" s="2" t="s">
        <v>505</v>
      </c>
      <c r="G100" s="2" t="s">
        <v>506</v>
      </c>
      <c r="H100" s="2" t="s">
        <v>509</v>
      </c>
      <c r="I100" s="2" t="s">
        <v>510</v>
      </c>
      <c r="J100" s="4">
        <v>1</v>
      </c>
      <c r="K100" s="5">
        <v>42051</v>
      </c>
      <c r="L100" s="5">
        <v>42124</v>
      </c>
      <c r="M100" s="6">
        <f t="shared" si="1"/>
        <v>10.428571428571429</v>
      </c>
      <c r="N100" s="7">
        <v>1</v>
      </c>
      <c r="O100" s="2" t="s">
        <v>652</v>
      </c>
    </row>
    <row r="101" spans="1:16" ht="192.75" hidden="1" thickBot="1" x14ac:dyDescent="0.25">
      <c r="A101" s="31">
        <v>91</v>
      </c>
      <c r="B101" s="29" t="s">
        <v>147</v>
      </c>
      <c r="C101" s="38" t="s">
        <v>210</v>
      </c>
      <c r="D101" s="43"/>
      <c r="E101" s="2" t="s">
        <v>511</v>
      </c>
      <c r="F101" s="2" t="s">
        <v>512</v>
      </c>
      <c r="G101" s="2" t="s">
        <v>513</v>
      </c>
      <c r="H101" s="2" t="s">
        <v>514</v>
      </c>
      <c r="I101" s="2" t="s">
        <v>515</v>
      </c>
      <c r="J101" s="4">
        <v>1</v>
      </c>
      <c r="K101" s="5">
        <v>42051</v>
      </c>
      <c r="L101" s="5">
        <v>42124</v>
      </c>
      <c r="M101" s="6">
        <f t="shared" si="1"/>
        <v>10.428571428571429</v>
      </c>
      <c r="N101" s="10">
        <v>1</v>
      </c>
      <c r="O101" s="2" t="s">
        <v>703</v>
      </c>
    </row>
    <row r="102" spans="1:16" ht="303" customHeight="1" thickBot="1" x14ac:dyDescent="0.25">
      <c r="A102" s="31">
        <v>92</v>
      </c>
      <c r="B102" s="29" t="s">
        <v>148</v>
      </c>
      <c r="C102" s="38" t="s">
        <v>211</v>
      </c>
      <c r="D102" s="43"/>
      <c r="E102" s="2" t="s">
        <v>511</v>
      </c>
      <c r="F102" s="2" t="s">
        <v>512</v>
      </c>
      <c r="G102" s="2" t="s">
        <v>506</v>
      </c>
      <c r="H102" s="2" t="s">
        <v>516</v>
      </c>
      <c r="I102" s="2" t="s">
        <v>517</v>
      </c>
      <c r="J102" s="4">
        <v>1</v>
      </c>
      <c r="K102" s="5">
        <v>42051</v>
      </c>
      <c r="L102" s="5">
        <v>42124</v>
      </c>
      <c r="M102" s="6">
        <f t="shared" si="1"/>
        <v>10.428571428571429</v>
      </c>
      <c r="N102" s="46" t="s">
        <v>721</v>
      </c>
      <c r="O102" s="58" t="s">
        <v>722</v>
      </c>
      <c r="P102" s="21" t="s">
        <v>714</v>
      </c>
    </row>
    <row r="103" spans="1:16" ht="409.6" thickBot="1" x14ac:dyDescent="0.25">
      <c r="A103" s="31">
        <v>93</v>
      </c>
      <c r="B103" s="29" t="s">
        <v>149</v>
      </c>
      <c r="C103" s="38" t="s">
        <v>212</v>
      </c>
      <c r="D103" s="43"/>
      <c r="E103" s="2" t="s">
        <v>518</v>
      </c>
      <c r="F103" s="2" t="s">
        <v>519</v>
      </c>
      <c r="G103" s="2" t="s">
        <v>506</v>
      </c>
      <c r="H103" s="2" t="s">
        <v>520</v>
      </c>
      <c r="I103" s="2" t="s">
        <v>521</v>
      </c>
      <c r="J103" s="4">
        <v>100</v>
      </c>
      <c r="K103" s="5">
        <v>42051</v>
      </c>
      <c r="L103" s="5">
        <v>42368</v>
      </c>
      <c r="M103" s="6">
        <f t="shared" si="1"/>
        <v>45.285714285714285</v>
      </c>
      <c r="N103" s="10">
        <v>60</v>
      </c>
      <c r="O103" s="58" t="s">
        <v>727</v>
      </c>
    </row>
    <row r="104" spans="1:16" ht="408.75" customHeight="1" thickBot="1" x14ac:dyDescent="0.25">
      <c r="A104" s="31">
        <v>94</v>
      </c>
      <c r="B104" s="29" t="s">
        <v>150</v>
      </c>
      <c r="C104" s="38" t="s">
        <v>213</v>
      </c>
      <c r="D104" s="43"/>
      <c r="E104" s="2" t="s">
        <v>518</v>
      </c>
      <c r="F104" s="2" t="s">
        <v>519</v>
      </c>
      <c r="G104" s="2" t="s">
        <v>506</v>
      </c>
      <c r="H104" s="2" t="s">
        <v>522</v>
      </c>
      <c r="I104" s="2" t="s">
        <v>523</v>
      </c>
      <c r="J104" s="4">
        <v>100</v>
      </c>
      <c r="K104" s="5">
        <v>42051</v>
      </c>
      <c r="L104" s="5">
        <v>42368</v>
      </c>
      <c r="M104" s="6">
        <f t="shared" si="1"/>
        <v>45.285714285714285</v>
      </c>
      <c r="N104" s="10">
        <v>60</v>
      </c>
      <c r="O104" s="58" t="s">
        <v>720</v>
      </c>
      <c r="P104" s="21" t="s">
        <v>714</v>
      </c>
    </row>
    <row r="105" spans="1:16" ht="409.15" customHeight="1" thickBot="1" x14ac:dyDescent="0.25">
      <c r="A105" s="31">
        <v>95</v>
      </c>
      <c r="B105" s="29" t="s">
        <v>151</v>
      </c>
      <c r="C105" s="38" t="s">
        <v>214</v>
      </c>
      <c r="D105" s="43"/>
      <c r="E105" s="2" t="s">
        <v>518</v>
      </c>
      <c r="F105" s="2" t="s">
        <v>519</v>
      </c>
      <c r="G105" s="2" t="s">
        <v>506</v>
      </c>
      <c r="H105" s="2" t="s">
        <v>524</v>
      </c>
      <c r="I105" s="2" t="s">
        <v>525</v>
      </c>
      <c r="J105" s="4">
        <v>100</v>
      </c>
      <c r="K105" s="5">
        <v>42051</v>
      </c>
      <c r="L105" s="5">
        <v>42368</v>
      </c>
      <c r="M105" s="6">
        <f t="shared" si="1"/>
        <v>45.285714285714285</v>
      </c>
      <c r="N105" s="59">
        <v>50</v>
      </c>
      <c r="O105" s="58" t="s">
        <v>723</v>
      </c>
    </row>
    <row r="106" spans="1:16" ht="193.15" customHeight="1" thickBot="1" x14ac:dyDescent="0.25">
      <c r="A106" s="52">
        <v>96</v>
      </c>
      <c r="B106" s="54" t="s">
        <v>152</v>
      </c>
      <c r="C106" s="53" t="s">
        <v>215</v>
      </c>
      <c r="D106" s="43"/>
      <c r="E106" s="2" t="s">
        <v>526</v>
      </c>
      <c r="F106" s="2" t="s">
        <v>527</v>
      </c>
      <c r="G106" s="2" t="s">
        <v>528</v>
      </c>
      <c r="H106" s="2" t="s">
        <v>520</v>
      </c>
      <c r="I106" s="2" t="s">
        <v>525</v>
      </c>
      <c r="J106" s="4">
        <v>100</v>
      </c>
      <c r="K106" s="5">
        <v>42051</v>
      </c>
      <c r="L106" s="5">
        <v>42368</v>
      </c>
      <c r="M106" s="6">
        <f t="shared" si="1"/>
        <v>45.285714285714285</v>
      </c>
      <c r="N106" s="10">
        <v>50</v>
      </c>
      <c r="O106" s="58" t="s">
        <v>725</v>
      </c>
    </row>
    <row r="107" spans="1:16" ht="213.6" customHeight="1" thickBot="1" x14ac:dyDescent="0.25">
      <c r="A107" s="31">
        <v>97</v>
      </c>
      <c r="B107" s="29" t="s">
        <v>153</v>
      </c>
      <c r="C107" s="38" t="s">
        <v>216</v>
      </c>
      <c r="D107" s="43"/>
      <c r="E107" s="2" t="s">
        <v>526</v>
      </c>
      <c r="F107" s="2" t="s">
        <v>527</v>
      </c>
      <c r="G107" s="2" t="s">
        <v>528</v>
      </c>
      <c r="H107" s="2" t="s">
        <v>724</v>
      </c>
      <c r="I107" s="2" t="s">
        <v>719</v>
      </c>
      <c r="J107" s="4">
        <v>100</v>
      </c>
      <c r="K107" s="5">
        <v>42051</v>
      </c>
      <c r="L107" s="5">
        <v>42368</v>
      </c>
      <c r="M107" s="6">
        <f t="shared" si="1"/>
        <v>45.285714285714285</v>
      </c>
      <c r="N107" s="10">
        <v>60</v>
      </c>
      <c r="O107" s="58" t="s">
        <v>728</v>
      </c>
    </row>
    <row r="108" spans="1:16" ht="204.75" hidden="1" thickBot="1" x14ac:dyDescent="0.25">
      <c r="A108" s="31">
        <v>98</v>
      </c>
      <c r="B108" s="29" t="s">
        <v>154</v>
      </c>
      <c r="C108" s="38" t="s">
        <v>217</v>
      </c>
      <c r="D108" s="43"/>
      <c r="E108" s="2" t="s">
        <v>529</v>
      </c>
      <c r="F108" s="2" t="s">
        <v>530</v>
      </c>
      <c r="G108" s="2" t="s">
        <v>528</v>
      </c>
      <c r="H108" s="2" t="s">
        <v>531</v>
      </c>
      <c r="I108" s="2" t="s">
        <v>532</v>
      </c>
      <c r="J108" s="4">
        <v>1</v>
      </c>
      <c r="K108" s="5">
        <v>42051</v>
      </c>
      <c r="L108" s="5">
        <v>42124</v>
      </c>
      <c r="M108" s="6">
        <f t="shared" si="1"/>
        <v>10.428571428571429</v>
      </c>
      <c r="N108" s="7">
        <v>1</v>
      </c>
      <c r="O108" s="2" t="s">
        <v>704</v>
      </c>
    </row>
    <row r="109" spans="1:16" ht="204.75" hidden="1" thickBot="1" x14ac:dyDescent="0.25">
      <c r="A109" s="31">
        <v>99</v>
      </c>
      <c r="B109" s="29" t="s">
        <v>155</v>
      </c>
      <c r="C109" s="38" t="s">
        <v>218</v>
      </c>
      <c r="D109" s="43"/>
      <c r="E109" s="2" t="s">
        <v>529</v>
      </c>
      <c r="F109" s="2" t="s">
        <v>530</v>
      </c>
      <c r="G109" s="2" t="s">
        <v>528</v>
      </c>
      <c r="H109" s="2" t="s">
        <v>533</v>
      </c>
      <c r="I109" s="2" t="s">
        <v>534</v>
      </c>
      <c r="J109" s="4">
        <v>1</v>
      </c>
      <c r="K109" s="5">
        <v>42051</v>
      </c>
      <c r="L109" s="5">
        <v>42093</v>
      </c>
      <c r="M109" s="6">
        <f t="shared" si="1"/>
        <v>6</v>
      </c>
      <c r="N109" s="7">
        <v>1</v>
      </c>
      <c r="O109" s="2" t="s">
        <v>645</v>
      </c>
    </row>
    <row r="110" spans="1:16" ht="204.75" hidden="1" thickBot="1" x14ac:dyDescent="0.25">
      <c r="A110" s="31">
        <v>100</v>
      </c>
      <c r="B110" s="29" t="s">
        <v>156</v>
      </c>
      <c r="C110" s="38" t="s">
        <v>219</v>
      </c>
      <c r="D110" s="43"/>
      <c r="E110" s="2" t="s">
        <v>529</v>
      </c>
      <c r="F110" s="2" t="s">
        <v>530</v>
      </c>
      <c r="G110" s="2" t="s">
        <v>528</v>
      </c>
      <c r="H110" s="2" t="s">
        <v>535</v>
      </c>
      <c r="I110" s="2" t="s">
        <v>536</v>
      </c>
      <c r="J110" s="4">
        <v>1</v>
      </c>
      <c r="K110" s="5">
        <v>42051</v>
      </c>
      <c r="L110" s="5">
        <v>42093</v>
      </c>
      <c r="M110" s="6">
        <f t="shared" si="1"/>
        <v>6</v>
      </c>
      <c r="N110" s="10">
        <v>1</v>
      </c>
      <c r="O110" s="2" t="s">
        <v>613</v>
      </c>
    </row>
    <row r="111" spans="1:16" ht="269.45" customHeight="1" thickBot="1" x14ac:dyDescent="0.25">
      <c r="A111" s="52">
        <v>101</v>
      </c>
      <c r="B111" s="54" t="s">
        <v>157</v>
      </c>
      <c r="C111" s="53" t="s">
        <v>220</v>
      </c>
      <c r="D111" s="43"/>
      <c r="E111" s="2" t="s">
        <v>537</v>
      </c>
      <c r="F111" s="2" t="s">
        <v>538</v>
      </c>
      <c r="G111" s="2" t="s">
        <v>528</v>
      </c>
      <c r="H111" s="2" t="s">
        <v>539</v>
      </c>
      <c r="I111" s="2" t="s">
        <v>540</v>
      </c>
      <c r="J111" s="4">
        <v>1</v>
      </c>
      <c r="K111" s="5">
        <v>42051</v>
      </c>
      <c r="L111" s="5">
        <v>42093</v>
      </c>
      <c r="M111" s="6">
        <f t="shared" si="1"/>
        <v>6</v>
      </c>
      <c r="N111" s="8">
        <v>0.5</v>
      </c>
      <c r="O111" s="58" t="s">
        <v>726</v>
      </c>
      <c r="P111" s="60" t="s">
        <v>714</v>
      </c>
    </row>
    <row r="112" spans="1:16" ht="276.75" hidden="1" thickBot="1" x14ac:dyDescent="0.25">
      <c r="A112" s="31">
        <v>102</v>
      </c>
      <c r="B112" s="29" t="s">
        <v>158</v>
      </c>
      <c r="C112" s="38" t="s">
        <v>221</v>
      </c>
      <c r="D112" s="43"/>
      <c r="E112" s="2" t="s">
        <v>537</v>
      </c>
      <c r="F112" s="2" t="s">
        <v>538</v>
      </c>
      <c r="G112" s="2" t="s">
        <v>528</v>
      </c>
      <c r="H112" s="2" t="s">
        <v>541</v>
      </c>
      <c r="I112" s="2" t="s">
        <v>542</v>
      </c>
      <c r="J112" s="4">
        <v>10</v>
      </c>
      <c r="K112" s="5">
        <v>42051</v>
      </c>
      <c r="L112" s="5">
        <v>42368</v>
      </c>
      <c r="M112" s="6">
        <f t="shared" si="1"/>
        <v>45.285714285714285</v>
      </c>
      <c r="N112" s="10">
        <v>10</v>
      </c>
      <c r="O112" s="2" t="s">
        <v>638</v>
      </c>
    </row>
    <row r="113" spans="1:16" ht="180.75" hidden="1" thickBot="1" x14ac:dyDescent="0.25">
      <c r="A113" s="31">
        <v>103</v>
      </c>
      <c r="B113" s="29" t="s">
        <v>159</v>
      </c>
      <c r="C113" s="38" t="s">
        <v>222</v>
      </c>
      <c r="D113" s="43"/>
      <c r="E113" s="2" t="s">
        <v>543</v>
      </c>
      <c r="F113" s="2" t="s">
        <v>544</v>
      </c>
      <c r="G113" s="2" t="s">
        <v>528</v>
      </c>
      <c r="H113" s="2" t="s">
        <v>545</v>
      </c>
      <c r="I113" s="2" t="s">
        <v>546</v>
      </c>
      <c r="J113" s="4">
        <v>10</v>
      </c>
      <c r="K113" s="5">
        <v>42051</v>
      </c>
      <c r="L113" s="5">
        <v>42368</v>
      </c>
      <c r="M113" s="6">
        <f t="shared" si="1"/>
        <v>45.285714285714285</v>
      </c>
      <c r="N113" s="10">
        <v>10</v>
      </c>
      <c r="O113" s="2" t="s">
        <v>624</v>
      </c>
    </row>
    <row r="114" spans="1:16" ht="240.75" hidden="1" thickBot="1" x14ac:dyDescent="0.25">
      <c r="A114" s="31">
        <v>104</v>
      </c>
      <c r="B114" s="29" t="s">
        <v>160</v>
      </c>
      <c r="C114" s="38" t="s">
        <v>223</v>
      </c>
      <c r="D114" s="43"/>
      <c r="E114" s="2" t="s">
        <v>547</v>
      </c>
      <c r="F114" s="2" t="s">
        <v>548</v>
      </c>
      <c r="G114" s="2" t="s">
        <v>316</v>
      </c>
      <c r="H114" s="2" t="s">
        <v>549</v>
      </c>
      <c r="I114" s="2" t="s">
        <v>318</v>
      </c>
      <c r="J114" s="4">
        <v>100</v>
      </c>
      <c r="K114" s="5">
        <v>42051</v>
      </c>
      <c r="L114" s="5">
        <v>42078</v>
      </c>
      <c r="M114" s="6">
        <f t="shared" si="1"/>
        <v>3.8571428571428572</v>
      </c>
      <c r="N114" s="10">
        <v>100</v>
      </c>
      <c r="O114" s="2" t="s">
        <v>625</v>
      </c>
    </row>
    <row r="115" spans="1:16" ht="240.75" hidden="1" thickBot="1" x14ac:dyDescent="0.25">
      <c r="A115" s="31">
        <v>105</v>
      </c>
      <c r="B115" s="29" t="s">
        <v>161</v>
      </c>
      <c r="C115" s="38" t="s">
        <v>224</v>
      </c>
      <c r="D115" s="43"/>
      <c r="E115" s="2" t="s">
        <v>547</v>
      </c>
      <c r="F115" s="2" t="s">
        <v>548</v>
      </c>
      <c r="G115" s="2" t="s">
        <v>316</v>
      </c>
      <c r="H115" s="2" t="s">
        <v>550</v>
      </c>
      <c r="I115" s="2" t="s">
        <v>551</v>
      </c>
      <c r="J115" s="4">
        <v>1</v>
      </c>
      <c r="K115" s="5">
        <v>42051</v>
      </c>
      <c r="L115" s="5">
        <v>42368</v>
      </c>
      <c r="M115" s="6">
        <f t="shared" si="1"/>
        <v>45.285714285714285</v>
      </c>
      <c r="N115" s="10">
        <v>1</v>
      </c>
      <c r="O115" s="2" t="s">
        <v>712</v>
      </c>
      <c r="P115" s="21" t="s">
        <v>714</v>
      </c>
    </row>
    <row r="116" spans="1:16" ht="132.75" hidden="1" thickBot="1" x14ac:dyDescent="0.25">
      <c r="A116" s="31">
        <v>106</v>
      </c>
      <c r="B116" s="29" t="s">
        <v>162</v>
      </c>
      <c r="C116" s="38" t="s">
        <v>225</v>
      </c>
      <c r="D116" s="43"/>
      <c r="E116" s="2" t="s">
        <v>314</v>
      </c>
      <c r="F116" s="2" t="s">
        <v>315</v>
      </c>
      <c r="G116" s="2" t="s">
        <v>316</v>
      </c>
      <c r="H116" s="2" t="s">
        <v>317</v>
      </c>
      <c r="I116" s="2" t="s">
        <v>318</v>
      </c>
      <c r="J116" s="4">
        <v>100</v>
      </c>
      <c r="K116" s="5">
        <v>42051</v>
      </c>
      <c r="L116" s="5">
        <v>42078</v>
      </c>
      <c r="M116" s="6">
        <f t="shared" si="1"/>
        <v>3.8571428571428572</v>
      </c>
      <c r="N116" s="7">
        <v>100</v>
      </c>
      <c r="O116" s="2" t="s">
        <v>612</v>
      </c>
    </row>
    <row r="117" spans="1:16" ht="156.75" hidden="1" thickBot="1" x14ac:dyDescent="0.25">
      <c r="A117" s="31">
        <v>107</v>
      </c>
      <c r="B117" s="29" t="s">
        <v>163</v>
      </c>
      <c r="C117" s="38" t="s">
        <v>226</v>
      </c>
      <c r="D117" s="43"/>
      <c r="E117" s="2" t="s">
        <v>319</v>
      </c>
      <c r="F117" s="2" t="s">
        <v>320</v>
      </c>
      <c r="G117" s="2" t="s">
        <v>321</v>
      </c>
      <c r="H117" s="2" t="s">
        <v>322</v>
      </c>
      <c r="I117" s="2" t="s">
        <v>323</v>
      </c>
      <c r="J117" s="4">
        <v>1</v>
      </c>
      <c r="K117" s="5">
        <v>42051</v>
      </c>
      <c r="L117" s="5">
        <v>42078</v>
      </c>
      <c r="M117" s="6">
        <f t="shared" si="1"/>
        <v>3.8571428571428572</v>
      </c>
      <c r="N117" s="7">
        <v>1</v>
      </c>
      <c r="O117" s="2" t="s">
        <v>705</v>
      </c>
    </row>
    <row r="118" spans="1:16" ht="409.6" hidden="1" thickBot="1" x14ac:dyDescent="0.25">
      <c r="A118" s="52">
        <v>108</v>
      </c>
      <c r="B118" s="54" t="s">
        <v>164</v>
      </c>
      <c r="C118" s="53" t="s">
        <v>227</v>
      </c>
      <c r="D118" s="43"/>
      <c r="E118" s="2" t="s">
        <v>552</v>
      </c>
      <c r="F118" s="2" t="s">
        <v>553</v>
      </c>
      <c r="G118" s="2" t="s">
        <v>528</v>
      </c>
      <c r="H118" s="2" t="s">
        <v>554</v>
      </c>
      <c r="I118" s="2" t="s">
        <v>386</v>
      </c>
      <c r="J118" s="4">
        <v>1</v>
      </c>
      <c r="K118" s="5">
        <v>42051</v>
      </c>
      <c r="L118" s="5">
        <v>42154</v>
      </c>
      <c r="M118" s="6">
        <f t="shared" si="1"/>
        <v>14.714285714285714</v>
      </c>
      <c r="N118" s="10">
        <v>1</v>
      </c>
      <c r="O118" s="64" t="s">
        <v>715</v>
      </c>
      <c r="P118" s="51" t="s">
        <v>714</v>
      </c>
    </row>
    <row r="119" spans="1:16" ht="409.6" hidden="1" thickBot="1" x14ac:dyDescent="0.25">
      <c r="A119" s="31">
        <v>109</v>
      </c>
      <c r="B119" s="29" t="s">
        <v>165</v>
      </c>
      <c r="C119" s="38" t="s">
        <v>228</v>
      </c>
      <c r="D119" s="43"/>
      <c r="E119" s="2" t="s">
        <v>552</v>
      </c>
      <c r="F119" s="2" t="s">
        <v>553</v>
      </c>
      <c r="G119" s="2" t="s">
        <v>528</v>
      </c>
      <c r="H119" s="2" t="s">
        <v>555</v>
      </c>
      <c r="I119" s="2" t="s">
        <v>556</v>
      </c>
      <c r="J119" s="4">
        <v>100</v>
      </c>
      <c r="K119" s="5">
        <v>42051</v>
      </c>
      <c r="L119" s="5">
        <v>42093</v>
      </c>
      <c r="M119" s="6">
        <f t="shared" si="1"/>
        <v>6</v>
      </c>
      <c r="N119" s="10">
        <v>100</v>
      </c>
      <c r="O119" s="58" t="s">
        <v>717</v>
      </c>
      <c r="P119" s="21" t="s">
        <v>714</v>
      </c>
    </row>
    <row r="120" spans="1:16" ht="409.6" hidden="1" thickBot="1" x14ac:dyDescent="0.25">
      <c r="A120" s="31">
        <v>110</v>
      </c>
      <c r="B120" s="29" t="s">
        <v>166</v>
      </c>
      <c r="C120" s="38" t="s">
        <v>229</v>
      </c>
      <c r="D120" s="43"/>
      <c r="E120" s="2" t="s">
        <v>552</v>
      </c>
      <c r="F120" s="2" t="s">
        <v>553</v>
      </c>
      <c r="G120" s="2" t="s">
        <v>528</v>
      </c>
      <c r="H120" s="2" t="s">
        <v>557</v>
      </c>
      <c r="I120" s="2" t="s">
        <v>558</v>
      </c>
      <c r="J120" s="4">
        <v>1</v>
      </c>
      <c r="K120" s="5">
        <v>42051</v>
      </c>
      <c r="L120" s="5">
        <v>42093</v>
      </c>
      <c r="M120" s="6">
        <f t="shared" si="1"/>
        <v>6</v>
      </c>
      <c r="N120" s="10">
        <v>1</v>
      </c>
      <c r="O120" s="2" t="s">
        <v>706</v>
      </c>
    </row>
    <row r="121" spans="1:16" ht="214.15" customHeight="1" thickBot="1" x14ac:dyDescent="0.25">
      <c r="A121" s="31">
        <v>111</v>
      </c>
      <c r="B121" s="29" t="s">
        <v>167</v>
      </c>
      <c r="C121" s="38" t="s">
        <v>230</v>
      </c>
      <c r="D121" s="43"/>
      <c r="E121" s="2" t="s">
        <v>559</v>
      </c>
      <c r="F121" s="2" t="s">
        <v>560</v>
      </c>
      <c r="G121" s="2" t="s">
        <v>561</v>
      </c>
      <c r="H121" s="2" t="s">
        <v>562</v>
      </c>
      <c r="I121" s="2" t="s">
        <v>563</v>
      </c>
      <c r="J121" s="4">
        <v>1</v>
      </c>
      <c r="K121" s="5">
        <v>42051</v>
      </c>
      <c r="L121" s="5">
        <v>42154</v>
      </c>
      <c r="M121" s="6">
        <f t="shared" si="1"/>
        <v>14.714285714285714</v>
      </c>
      <c r="N121" s="10">
        <v>70</v>
      </c>
      <c r="O121" s="2" t="s">
        <v>730</v>
      </c>
    </row>
    <row r="122" spans="1:16" ht="283.5" hidden="1" customHeight="1" thickBot="1" x14ac:dyDescent="0.25">
      <c r="A122" s="31">
        <v>112</v>
      </c>
      <c r="B122" s="29" t="s">
        <v>168</v>
      </c>
      <c r="C122" s="38" t="s">
        <v>231</v>
      </c>
      <c r="D122" s="43"/>
      <c r="E122" s="2" t="s">
        <v>559</v>
      </c>
      <c r="F122" s="2" t="s">
        <v>560</v>
      </c>
      <c r="G122" s="2" t="s">
        <v>561</v>
      </c>
      <c r="H122" s="2" t="s">
        <v>564</v>
      </c>
      <c r="I122" s="2" t="s">
        <v>565</v>
      </c>
      <c r="J122" s="4">
        <v>1</v>
      </c>
      <c r="K122" s="5">
        <v>42051</v>
      </c>
      <c r="L122" s="5">
        <v>42093</v>
      </c>
      <c r="M122" s="6">
        <f t="shared" si="1"/>
        <v>6</v>
      </c>
      <c r="N122" s="10">
        <v>1</v>
      </c>
      <c r="O122" s="2" t="s">
        <v>648</v>
      </c>
    </row>
    <row r="123" spans="1:16" ht="228" customHeight="1" thickBot="1" x14ac:dyDescent="0.25">
      <c r="A123" s="31">
        <v>113</v>
      </c>
      <c r="B123" s="29" t="s">
        <v>169</v>
      </c>
      <c r="C123" s="38" t="s">
        <v>232</v>
      </c>
      <c r="D123" s="43"/>
      <c r="E123" s="2" t="s">
        <v>566</v>
      </c>
      <c r="F123" s="2" t="s">
        <v>560</v>
      </c>
      <c r="G123" s="2" t="s">
        <v>561</v>
      </c>
      <c r="H123" s="2" t="s">
        <v>567</v>
      </c>
      <c r="I123" s="2" t="s">
        <v>568</v>
      </c>
      <c r="J123" s="4">
        <v>1</v>
      </c>
      <c r="K123" s="5">
        <v>42051</v>
      </c>
      <c r="L123" s="5">
        <v>42368</v>
      </c>
      <c r="M123" s="6">
        <f t="shared" si="1"/>
        <v>45.285714285714285</v>
      </c>
      <c r="N123" s="71">
        <v>70</v>
      </c>
      <c r="O123" s="58" t="s">
        <v>729</v>
      </c>
      <c r="P123" s="21" t="s">
        <v>714</v>
      </c>
    </row>
    <row r="124" spans="1:16" ht="222.75" hidden="1" customHeight="1" thickBot="1" x14ac:dyDescent="0.25">
      <c r="A124" s="31">
        <v>114</v>
      </c>
      <c r="B124" s="29" t="s">
        <v>170</v>
      </c>
      <c r="C124" s="38" t="s">
        <v>233</v>
      </c>
      <c r="D124" s="43"/>
      <c r="E124" s="2" t="s">
        <v>569</v>
      </c>
      <c r="F124" s="2" t="s">
        <v>570</v>
      </c>
      <c r="G124" s="2" t="s">
        <v>561</v>
      </c>
      <c r="H124" s="2" t="s">
        <v>571</v>
      </c>
      <c r="I124" s="2" t="s">
        <v>572</v>
      </c>
      <c r="J124" s="4">
        <v>1</v>
      </c>
      <c r="K124" s="5">
        <v>42051</v>
      </c>
      <c r="L124" s="5">
        <v>42368</v>
      </c>
      <c r="M124" s="6">
        <f t="shared" si="1"/>
        <v>45.285714285714285</v>
      </c>
      <c r="N124" s="10">
        <v>1</v>
      </c>
      <c r="O124" s="2" t="s">
        <v>647</v>
      </c>
    </row>
    <row r="125" spans="1:16" ht="214.5" hidden="1" customHeight="1" thickBot="1" x14ac:dyDescent="0.25">
      <c r="A125" s="31">
        <v>115</v>
      </c>
      <c r="B125" s="29" t="s">
        <v>171</v>
      </c>
      <c r="C125" s="38" t="s">
        <v>234</v>
      </c>
      <c r="D125" s="43"/>
      <c r="E125" s="2" t="s">
        <v>573</v>
      </c>
      <c r="F125" s="2" t="s">
        <v>570</v>
      </c>
      <c r="G125" s="2" t="s">
        <v>561</v>
      </c>
      <c r="H125" s="2" t="s">
        <v>571</v>
      </c>
      <c r="I125" s="2" t="s">
        <v>572</v>
      </c>
      <c r="J125" s="4">
        <v>1</v>
      </c>
      <c r="K125" s="5">
        <v>42051</v>
      </c>
      <c r="L125" s="5">
        <v>42368</v>
      </c>
      <c r="M125" s="6">
        <f t="shared" si="1"/>
        <v>45.285714285714285</v>
      </c>
      <c r="N125" s="11">
        <v>1</v>
      </c>
      <c r="O125" s="2" t="s">
        <v>647</v>
      </c>
    </row>
    <row r="126" spans="1:16" ht="210" hidden="1" customHeight="1" thickBot="1" x14ac:dyDescent="0.25">
      <c r="A126" s="31">
        <v>116</v>
      </c>
      <c r="B126" s="29" t="s">
        <v>172</v>
      </c>
      <c r="C126" s="38" t="s">
        <v>235</v>
      </c>
      <c r="D126" s="43"/>
      <c r="E126" s="2" t="s">
        <v>574</v>
      </c>
      <c r="F126" s="2" t="s">
        <v>570</v>
      </c>
      <c r="G126" s="2" t="s">
        <v>561</v>
      </c>
      <c r="H126" s="2" t="s">
        <v>571</v>
      </c>
      <c r="I126" s="2" t="s">
        <v>572</v>
      </c>
      <c r="J126" s="4">
        <v>1</v>
      </c>
      <c r="K126" s="5">
        <v>42051</v>
      </c>
      <c r="L126" s="5">
        <v>42368</v>
      </c>
      <c r="M126" s="6">
        <f t="shared" si="1"/>
        <v>45.285714285714285</v>
      </c>
      <c r="N126" s="11">
        <v>1</v>
      </c>
      <c r="O126" s="2" t="s">
        <v>647</v>
      </c>
    </row>
    <row r="127" spans="1:16" ht="264.75" hidden="1" thickBot="1" x14ac:dyDescent="0.25">
      <c r="A127" s="31">
        <v>117</v>
      </c>
      <c r="B127" s="29" t="s">
        <v>173</v>
      </c>
      <c r="C127" s="38" t="s">
        <v>236</v>
      </c>
      <c r="D127" s="43"/>
      <c r="E127" s="2" t="s">
        <v>575</v>
      </c>
      <c r="F127" s="2" t="s">
        <v>570</v>
      </c>
      <c r="G127" s="2" t="s">
        <v>561</v>
      </c>
      <c r="H127" s="2" t="s">
        <v>571</v>
      </c>
      <c r="I127" s="2" t="s">
        <v>576</v>
      </c>
      <c r="J127" s="4">
        <v>1</v>
      </c>
      <c r="K127" s="5">
        <v>42051</v>
      </c>
      <c r="L127" s="5">
        <v>42368</v>
      </c>
      <c r="M127" s="6">
        <f t="shared" si="1"/>
        <v>45.285714285714285</v>
      </c>
      <c r="N127" s="11">
        <v>1</v>
      </c>
      <c r="O127" s="2" t="s">
        <v>646</v>
      </c>
    </row>
    <row r="128" spans="1:16" ht="204.75" hidden="1" thickBot="1" x14ac:dyDescent="0.25">
      <c r="A128" s="31">
        <v>118</v>
      </c>
      <c r="B128" s="29" t="s">
        <v>174</v>
      </c>
      <c r="C128" s="38" t="s">
        <v>237</v>
      </c>
      <c r="D128" s="43"/>
      <c r="E128" s="2" t="s">
        <v>577</v>
      </c>
      <c r="F128" s="2" t="s">
        <v>325</v>
      </c>
      <c r="G128" s="2" t="s">
        <v>506</v>
      </c>
      <c r="H128" s="2" t="s">
        <v>578</v>
      </c>
      <c r="I128" s="2" t="s">
        <v>579</v>
      </c>
      <c r="J128" s="4">
        <v>1</v>
      </c>
      <c r="K128" s="5">
        <v>42051</v>
      </c>
      <c r="L128" s="5">
        <v>42124</v>
      </c>
      <c r="M128" s="6">
        <f t="shared" si="1"/>
        <v>10.428571428571429</v>
      </c>
      <c r="N128" s="11">
        <v>1</v>
      </c>
      <c r="O128" s="58" t="s">
        <v>713</v>
      </c>
      <c r="P128" s="21" t="s">
        <v>714</v>
      </c>
    </row>
    <row r="129" spans="1:16" ht="144.75" hidden="1" thickBot="1" x14ac:dyDescent="0.25">
      <c r="A129" s="31">
        <v>119</v>
      </c>
      <c r="B129" s="29" t="s">
        <v>175</v>
      </c>
      <c r="C129" s="38" t="s">
        <v>238</v>
      </c>
      <c r="D129" s="43"/>
      <c r="E129" s="2" t="s">
        <v>580</v>
      </c>
      <c r="F129" s="2" t="s">
        <v>325</v>
      </c>
      <c r="G129" s="2" t="s">
        <v>506</v>
      </c>
      <c r="H129" s="2" t="s">
        <v>581</v>
      </c>
      <c r="I129" s="2" t="s">
        <v>582</v>
      </c>
      <c r="J129" s="4">
        <v>1</v>
      </c>
      <c r="K129" s="5">
        <v>42051</v>
      </c>
      <c r="L129" s="5">
        <v>42124</v>
      </c>
      <c r="M129" s="6">
        <f t="shared" si="1"/>
        <v>10.428571428571429</v>
      </c>
      <c r="N129" s="11">
        <v>1</v>
      </c>
      <c r="O129" s="2" t="s">
        <v>654</v>
      </c>
    </row>
    <row r="130" spans="1:16" ht="204.75" thickBot="1" x14ac:dyDescent="0.25">
      <c r="A130" s="31">
        <v>120</v>
      </c>
      <c r="B130" s="29" t="s">
        <v>176</v>
      </c>
      <c r="C130" s="38" t="s">
        <v>239</v>
      </c>
      <c r="D130" s="43"/>
      <c r="E130" s="2" t="s">
        <v>583</v>
      </c>
      <c r="F130" s="2" t="s">
        <v>325</v>
      </c>
      <c r="G130" s="2" t="s">
        <v>506</v>
      </c>
      <c r="H130" s="2" t="s">
        <v>578</v>
      </c>
      <c r="I130" s="2" t="s">
        <v>579</v>
      </c>
      <c r="J130" s="4">
        <v>1</v>
      </c>
      <c r="K130" s="5">
        <v>42051</v>
      </c>
      <c r="L130" s="5">
        <v>42368</v>
      </c>
      <c r="M130" s="6">
        <f t="shared" si="1"/>
        <v>45.285714285714285</v>
      </c>
      <c r="N130" s="11">
        <v>1</v>
      </c>
      <c r="O130" s="2" t="s">
        <v>713</v>
      </c>
      <c r="P130" s="21" t="s">
        <v>714</v>
      </c>
    </row>
    <row r="131" spans="1:16" ht="157.15" customHeight="1" thickBot="1" x14ac:dyDescent="0.25">
      <c r="A131" s="52">
        <v>121</v>
      </c>
      <c r="B131" s="54" t="s">
        <v>177</v>
      </c>
      <c r="C131" s="53" t="s">
        <v>240</v>
      </c>
      <c r="D131" s="43"/>
      <c r="E131" s="2" t="s">
        <v>584</v>
      </c>
      <c r="F131" s="2" t="s">
        <v>325</v>
      </c>
      <c r="G131" s="2" t="s">
        <v>731</v>
      </c>
      <c r="H131" s="2" t="s">
        <v>585</v>
      </c>
      <c r="I131" s="2" t="s">
        <v>732</v>
      </c>
      <c r="J131" s="4">
        <v>10</v>
      </c>
      <c r="K131" s="5">
        <v>42051</v>
      </c>
      <c r="L131" s="5">
        <v>42124</v>
      </c>
      <c r="M131" s="6">
        <f t="shared" si="1"/>
        <v>10.428571428571429</v>
      </c>
      <c r="N131" s="63">
        <v>10</v>
      </c>
      <c r="O131" s="58" t="s">
        <v>674</v>
      </c>
    </row>
    <row r="132" spans="1:16" ht="204.75" hidden="1" thickBot="1" x14ac:dyDescent="0.25">
      <c r="A132" s="31">
        <v>122</v>
      </c>
      <c r="B132" s="29" t="s">
        <v>178</v>
      </c>
      <c r="C132" s="38" t="s">
        <v>241</v>
      </c>
      <c r="D132" s="43"/>
      <c r="E132" s="2" t="s">
        <v>586</v>
      </c>
      <c r="F132" s="2" t="s">
        <v>325</v>
      </c>
      <c r="G132" s="2" t="s">
        <v>506</v>
      </c>
      <c r="H132" s="2" t="s">
        <v>578</v>
      </c>
      <c r="I132" s="2" t="s">
        <v>587</v>
      </c>
      <c r="J132" s="4">
        <v>1</v>
      </c>
      <c r="K132" s="5">
        <v>42051</v>
      </c>
      <c r="L132" s="5">
        <v>42124</v>
      </c>
      <c r="M132" s="6">
        <f t="shared" si="1"/>
        <v>10.428571428571429</v>
      </c>
      <c r="N132" s="11">
        <v>0.8</v>
      </c>
      <c r="O132" s="2" t="s">
        <v>713</v>
      </c>
      <c r="P132" s="21" t="s">
        <v>714</v>
      </c>
    </row>
    <row r="133" spans="1:16" ht="180.75" hidden="1" thickBot="1" x14ac:dyDescent="0.25">
      <c r="A133" s="31">
        <v>123</v>
      </c>
      <c r="B133" s="29" t="s">
        <v>179</v>
      </c>
      <c r="C133" s="38" t="s">
        <v>242</v>
      </c>
      <c r="D133" s="43"/>
      <c r="E133" s="2" t="s">
        <v>586</v>
      </c>
      <c r="F133" s="2" t="s">
        <v>325</v>
      </c>
      <c r="G133" s="2" t="s">
        <v>506</v>
      </c>
      <c r="H133" s="2" t="s">
        <v>588</v>
      </c>
      <c r="I133" s="2" t="s">
        <v>589</v>
      </c>
      <c r="J133" s="4">
        <v>1</v>
      </c>
      <c r="K133" s="5">
        <v>42051</v>
      </c>
      <c r="L133" s="5">
        <v>42154</v>
      </c>
      <c r="M133" s="6">
        <f t="shared" si="1"/>
        <v>14.714285714285714</v>
      </c>
      <c r="N133" s="10">
        <v>1</v>
      </c>
      <c r="O133" s="55" t="s">
        <v>653</v>
      </c>
    </row>
    <row r="134" spans="1:16" ht="391.5" hidden="1" customHeight="1" thickBot="1" x14ac:dyDescent="0.25">
      <c r="A134" s="31">
        <v>124</v>
      </c>
      <c r="B134" s="29" t="s">
        <v>180</v>
      </c>
      <c r="C134" s="38" t="s">
        <v>243</v>
      </c>
      <c r="D134" s="43"/>
      <c r="E134" s="2" t="s">
        <v>324</v>
      </c>
      <c r="F134" s="2" t="s">
        <v>325</v>
      </c>
      <c r="G134" s="2" t="s">
        <v>590</v>
      </c>
      <c r="H134" s="2" t="s">
        <v>591</v>
      </c>
      <c r="I134" s="2" t="s">
        <v>592</v>
      </c>
      <c r="J134" s="4">
        <v>1</v>
      </c>
      <c r="K134" s="5">
        <v>42051</v>
      </c>
      <c r="L134" s="5">
        <v>42368</v>
      </c>
      <c r="M134" s="6">
        <f t="shared" si="1"/>
        <v>45.285714285714285</v>
      </c>
      <c r="N134" s="62">
        <v>1</v>
      </c>
      <c r="O134" s="67" t="s">
        <v>667</v>
      </c>
      <c r="P134" s="61"/>
    </row>
    <row r="135" spans="1:16" ht="360.75" hidden="1" thickBot="1" x14ac:dyDescent="0.25">
      <c r="A135" s="31">
        <v>125</v>
      </c>
      <c r="B135" s="29" t="s">
        <v>181</v>
      </c>
      <c r="C135" s="38" t="s">
        <v>244</v>
      </c>
      <c r="D135" s="43"/>
      <c r="E135" s="2" t="s">
        <v>324</v>
      </c>
      <c r="F135" s="2" t="s">
        <v>325</v>
      </c>
      <c r="G135" s="2" t="s">
        <v>326</v>
      </c>
      <c r="H135" s="2" t="s">
        <v>327</v>
      </c>
      <c r="I135" s="2" t="s">
        <v>328</v>
      </c>
      <c r="J135" s="4">
        <v>1</v>
      </c>
      <c r="K135" s="5">
        <v>42051</v>
      </c>
      <c r="L135" s="5">
        <v>42368</v>
      </c>
      <c r="M135" s="6">
        <f t="shared" si="1"/>
        <v>45.285714285714285</v>
      </c>
      <c r="N135" s="7">
        <v>1</v>
      </c>
      <c r="O135" s="56" t="s">
        <v>329</v>
      </c>
    </row>
    <row r="136" spans="1:16" ht="300.75" hidden="1" thickBot="1" x14ac:dyDescent="0.25">
      <c r="A136" s="31">
        <v>126</v>
      </c>
      <c r="B136" s="29" t="s">
        <v>182</v>
      </c>
      <c r="C136" s="38" t="s">
        <v>245</v>
      </c>
      <c r="D136" s="43"/>
      <c r="E136" s="2" t="s">
        <v>250</v>
      </c>
      <c r="F136" s="2" t="s">
        <v>251</v>
      </c>
      <c r="G136" s="2" t="s">
        <v>252</v>
      </c>
      <c r="H136" s="2" t="s">
        <v>253</v>
      </c>
      <c r="I136" s="2" t="s">
        <v>254</v>
      </c>
      <c r="J136" s="68">
        <v>1</v>
      </c>
      <c r="K136" s="69">
        <v>42051</v>
      </c>
      <c r="L136" s="69">
        <v>42093</v>
      </c>
      <c r="M136" s="70">
        <f t="shared" si="1"/>
        <v>6</v>
      </c>
      <c r="N136" s="63">
        <v>1</v>
      </c>
      <c r="O136" s="2" t="s">
        <v>623</v>
      </c>
    </row>
    <row r="137" spans="1:16" ht="300.75" hidden="1" thickBot="1" x14ac:dyDescent="0.25">
      <c r="A137" s="31">
        <v>127</v>
      </c>
      <c r="B137" s="29" t="s">
        <v>183</v>
      </c>
      <c r="C137" s="38" t="s">
        <v>246</v>
      </c>
      <c r="D137" s="43"/>
      <c r="E137" s="2" t="s">
        <v>250</v>
      </c>
      <c r="F137" s="2" t="s">
        <v>251</v>
      </c>
      <c r="G137" s="2" t="s">
        <v>252</v>
      </c>
      <c r="H137" s="2" t="s">
        <v>255</v>
      </c>
      <c r="I137" s="2" t="s">
        <v>256</v>
      </c>
      <c r="J137" s="4">
        <v>1</v>
      </c>
      <c r="K137" s="5">
        <v>42051</v>
      </c>
      <c r="L137" s="5">
        <v>42093</v>
      </c>
      <c r="M137" s="6">
        <f t="shared" si="1"/>
        <v>6</v>
      </c>
      <c r="N137" s="2">
        <v>1</v>
      </c>
      <c r="O137" s="2" t="s">
        <v>623</v>
      </c>
    </row>
    <row r="138" spans="1:16" ht="264.75" hidden="1" thickBot="1" x14ac:dyDescent="0.25">
      <c r="A138" s="31">
        <v>128</v>
      </c>
      <c r="B138" s="29" t="s">
        <v>184</v>
      </c>
      <c r="C138" s="38" t="s">
        <v>247</v>
      </c>
      <c r="D138" s="43"/>
      <c r="E138" s="2" t="s">
        <v>593</v>
      </c>
      <c r="F138" s="2" t="s">
        <v>594</v>
      </c>
      <c r="G138" s="2" t="s">
        <v>595</v>
      </c>
      <c r="H138" s="2" t="s">
        <v>596</v>
      </c>
      <c r="I138" s="2" t="s">
        <v>597</v>
      </c>
      <c r="J138" s="4">
        <v>100</v>
      </c>
      <c r="K138" s="5">
        <v>42051</v>
      </c>
      <c r="L138" s="5">
        <v>42368</v>
      </c>
      <c r="M138" s="6">
        <f t="shared" si="1"/>
        <v>45.285714285714285</v>
      </c>
      <c r="N138" s="10">
        <v>100</v>
      </c>
      <c r="O138" s="2" t="s">
        <v>673</v>
      </c>
    </row>
    <row r="139" spans="1:16" ht="225" hidden="1" customHeight="1" thickBot="1" x14ac:dyDescent="0.25">
      <c r="A139" s="31">
        <v>129</v>
      </c>
      <c r="B139" s="29" t="s">
        <v>185</v>
      </c>
      <c r="C139" s="38" t="s">
        <v>248</v>
      </c>
      <c r="D139" s="43"/>
      <c r="E139" s="2" t="s">
        <v>663</v>
      </c>
      <c r="F139" s="2" t="s">
        <v>598</v>
      </c>
      <c r="G139" s="2" t="s">
        <v>599</v>
      </c>
      <c r="H139" s="2" t="s">
        <v>600</v>
      </c>
      <c r="I139" s="2" t="s">
        <v>601</v>
      </c>
      <c r="J139" s="4">
        <v>1</v>
      </c>
      <c r="K139" s="5">
        <v>42051</v>
      </c>
      <c r="L139" s="5">
        <v>42185</v>
      </c>
      <c r="M139" s="6">
        <f>(+L139-K139)/7</f>
        <v>19.142857142857142</v>
      </c>
      <c r="N139" s="8">
        <v>1</v>
      </c>
      <c r="O139" s="2" t="s">
        <v>664</v>
      </c>
    </row>
    <row r="140" spans="1:16" ht="258" hidden="1" customHeight="1" thickBot="1" x14ac:dyDescent="0.25">
      <c r="A140" s="31">
        <v>130</v>
      </c>
      <c r="B140" s="29" t="s">
        <v>186</v>
      </c>
      <c r="C140" s="38" t="s">
        <v>249</v>
      </c>
      <c r="D140" s="43"/>
      <c r="E140" s="2" t="s">
        <v>602</v>
      </c>
      <c r="F140" s="2" t="s">
        <v>598</v>
      </c>
      <c r="G140" s="2" t="s">
        <v>599</v>
      </c>
      <c r="H140" s="2" t="s">
        <v>600</v>
      </c>
      <c r="I140" s="2" t="s">
        <v>601</v>
      </c>
      <c r="J140" s="11">
        <v>1</v>
      </c>
      <c r="K140" s="5">
        <v>42051</v>
      </c>
      <c r="L140" s="5">
        <v>42185</v>
      </c>
      <c r="M140" s="6">
        <f>(+L140-K140)/7</f>
        <v>19.142857142857142</v>
      </c>
      <c r="N140" s="8">
        <v>1</v>
      </c>
      <c r="O140" s="2" t="s">
        <v>664</v>
      </c>
    </row>
  </sheetData>
  <autoFilter ref="A1:A140">
    <filterColumn colId="0">
      <filters>
        <filter val="111"/>
        <filter val="112"/>
        <filter val="113"/>
        <filter val="119"/>
        <filter val="120"/>
        <filter val="121"/>
        <filter val="92"/>
        <filter val="93"/>
        <filter val="94"/>
        <filter val="95"/>
        <filter val="96"/>
        <filter val="97"/>
      </filters>
    </filterColumn>
  </autoFilter>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#REF!</formula1>
    </dataValidation>
  </dataValidations>
  <printOptions horizontalCentered="1"/>
  <pageMargins left="0.78740157480314965" right="0.39370078740157483" top="0.59055118110236227" bottom="0.19685039370078741" header="0" footer="0"/>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cp:lastPrinted>2018-01-26T18:53:51Z</cp:lastPrinted>
  <dcterms:created xsi:type="dcterms:W3CDTF">2015-12-18T14:44:55Z</dcterms:created>
  <dcterms:modified xsi:type="dcterms:W3CDTF">2018-01-26T19:17:44Z</dcterms:modified>
</cp:coreProperties>
</file>